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psplicencas-my.sharepoint.com/personal/bp801303_bp_org_br/Documents/Área de Trabalho/Laís - Projeto/Projeto/Triênio 24_26/"/>
    </mc:Choice>
  </mc:AlternateContent>
  <xr:revisionPtr revIDLastSave="209" documentId="8_{65E4EE91-E809-2943-B913-3BA2A3015788}" xr6:coauthVersionLast="47" xr6:coauthVersionMax="47" xr10:uidLastSave="{4909CBEA-3EDF-4061-A90A-A8D1511F259D}"/>
  <bookViews>
    <workbookView xWindow="-120" yWindow="-120" windowWidth="20730" windowHeight="11160" firstSheet="2" activeTab="1" xr2:uid="{1C3C0445-5130-473E-8E43-3F89A5BCE1B7}"/>
  </bookViews>
  <sheets>
    <sheet name="Análise Mensal" sheetId="3" r:id="rId1"/>
    <sheet name="Janeiro" sheetId="2" r:id="rId2"/>
    <sheet name="PAV - IMPRESSÃO" sheetId="6" r:id="rId3"/>
    <sheet name="CVC - IMPRESSÃO" sheetId="5" r:id="rId4"/>
    <sheet name="CVD - IMPRESSÃO" sheetId="4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6" i="2" l="1"/>
  <c r="AH26" i="2"/>
  <c r="AI26" i="2"/>
  <c r="AG27" i="2"/>
  <c r="AH27" i="2"/>
  <c r="AI27" i="2"/>
  <c r="AG4" i="2"/>
  <c r="AH4" i="2"/>
  <c r="AI4" i="2"/>
  <c r="AG5" i="2"/>
  <c r="AH5" i="2"/>
  <c r="AI5" i="2"/>
  <c r="AG6" i="2"/>
  <c r="AH6" i="2"/>
  <c r="AI6" i="2"/>
  <c r="AG7" i="2"/>
  <c r="AH7" i="2"/>
  <c r="AI7" i="2"/>
  <c r="AG12" i="2"/>
  <c r="AH12" i="2"/>
  <c r="AI12" i="2"/>
  <c r="AG13" i="2"/>
  <c r="AH13" i="2"/>
  <c r="AI13" i="2"/>
  <c r="AG14" i="2"/>
  <c r="AH14" i="2"/>
  <c r="AI14" i="2"/>
  <c r="AG15" i="2"/>
  <c r="AH15" i="2"/>
  <c r="AI15" i="2"/>
  <c r="AG20" i="2"/>
  <c r="AH20" i="2"/>
  <c r="AI20" i="2"/>
  <c r="AG21" i="2"/>
  <c r="AH21" i="2"/>
  <c r="AI21" i="2"/>
  <c r="AG22" i="2"/>
  <c r="AH22" i="2"/>
  <c r="AI22" i="2"/>
  <c r="AG23" i="2"/>
  <c r="AH23" i="2"/>
  <c r="AI23" i="2"/>
  <c r="AG24" i="2"/>
  <c r="AH24" i="2"/>
  <c r="AI24" i="2"/>
  <c r="AG25" i="2"/>
  <c r="AH25" i="2"/>
  <c r="AI25" i="2"/>
</calcChain>
</file>

<file path=xl/sharedStrings.xml><?xml version="1.0" encoding="utf-8"?>
<sst xmlns="http://schemas.openxmlformats.org/spreadsheetml/2006/main" count="93" uniqueCount="30">
  <si>
    <t>ANÁLISE DAS NÃO CONFORMIDADES MENSAIS</t>
  </si>
  <si>
    <t>PACOTE CVD</t>
  </si>
  <si>
    <t>1. Verificar diariamente a necessidade de manter o cateter vesical</t>
  </si>
  <si>
    <t>2. Executar a técnica correta durante manipulação do sistema de drenagem (desprezar diurese)</t>
  </si>
  <si>
    <t>3. Realizar a higiene diária do meato uretral</t>
  </si>
  <si>
    <t>4. Manter o sistema de drenagem estéril e continuamente fechado (durante coleta de amostra de urina)</t>
  </si>
  <si>
    <t>PACOTE CVC</t>
  </si>
  <si>
    <t>1.  Avaliar diariamente a indicação de permanência do cateter central</t>
  </si>
  <si>
    <t>2.  Aderir a técnica asséptica no manuseio do cateter</t>
  </si>
  <si>
    <t>4. Realizar a manutenção do sistema de infusão (equipos e conectores)</t>
  </si>
  <si>
    <t>4. Avaliar as condições do curativo</t>
  </si>
  <si>
    <t>PACOTE PAV</t>
  </si>
  <si>
    <t>1. Avaliar os critérios de ventilação mecânica invasiva</t>
  </si>
  <si>
    <t>2. Realizar higiene oral diariamente</t>
  </si>
  <si>
    <t>3. Manter a cabeceira da cama elevada (30º - 45º)</t>
  </si>
  <si>
    <t>4. Adequar nível de sedação e analgesia</t>
  </si>
  <si>
    <t>5. Verificar diariamente a possibilidade de extubação</t>
  </si>
  <si>
    <t>6. Monitorar a pressão do balonete da cânula traqueal</t>
  </si>
  <si>
    <t>7. Manutenção do sistema de ventilação mecânica</t>
  </si>
  <si>
    <t>8. Manter ou melhorar o condicionamento físico</t>
  </si>
  <si>
    <t>ADESÃO MENSAL AO PACOTE DE CUIDADOS DE CATETER VESICAL DE DEMORA (CVD)</t>
  </si>
  <si>
    <t>PACOTE</t>
  </si>
  <si>
    <t>C</t>
  </si>
  <si>
    <t>NC</t>
  </si>
  <si>
    <t>NA</t>
  </si>
  <si>
    <t xml:space="preserve">ADESÃO MENSAL AO PACOTE DE CUIDADOS DE CATETER VENOSO CENTRAL (CVC) </t>
  </si>
  <si>
    <t xml:space="preserve">ADESÃO MENSAL AO PACOTE DE PREVENÇÃO A PNEUMONIA ASSOCIADA À VENTILAÇÃO MECÂNICA (PAV) </t>
  </si>
  <si>
    <t xml:space="preserve">OBSERVAÇÃO:
- C de conformidade quando a adesão ao pacote estiver OK.
- NC de não conformidade quando  NÃO houve adesão ao pacote. 
- NA quando não houver paciente no dia com o dispositivo
- Deixar sem preencher quando não houve obsevação.
</t>
  </si>
  <si>
    <t>Mês de Referência</t>
  </si>
  <si>
    <t xml:space="preserve">OBSERVAÇÃO:
- C de conformidade quando a adesão ao pacote estiver OK.
- NC de não conformidade quando  NÃO houve adesão ao pacote. 
- NA quando não houver paciente no dia com o dispositivo
- Deixar sem preencher quando não houve observação.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</si>
</sst>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2060"/>
      <name val="Calibri"/>
      <family val="2"/>
    </font>
    <font>
      <b/>
      <sz val="11"/>
      <color theme="2" tint="-0.749992370372631"/>
      <name val="Calibri"/>
      <family val="2"/>
      <scheme val="minor"/>
    </font>
    <font>
      <b/>
      <sz val="10"/>
      <color theme="2" tint="-0.749992370372631"/>
      <name val="Calibri"/>
      <family val="2"/>
    </font>
    <font>
      <sz val="11"/>
      <color theme="2" tint="-0.749992370372631"/>
      <name val="Calibri"/>
      <family val="2"/>
      <scheme val="minor"/>
    </font>
    <font>
      <b/>
      <sz val="12"/>
      <color theme="2" tint="-0.749992370372631"/>
      <name val="Calibri"/>
      <family val="2"/>
    </font>
    <font>
      <b/>
      <sz val="18"/>
      <color theme="2" tint="-0.749992370372631"/>
      <name val="Calibri"/>
      <family val="2"/>
    </font>
    <font>
      <b/>
      <sz val="18"/>
      <color theme="2" tint="-0.749992370372631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  <font>
      <sz val="18"/>
      <color theme="2" tint="-0.74999237037263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20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8F949"/>
        <bgColor rgb="FFC7E1F5"/>
      </patternFill>
    </fill>
    <fill>
      <patternFill patternType="solid">
        <fgColor theme="4" tint="0.39997558519241921"/>
        <bgColor rgb="FFC7E1F5"/>
      </patternFill>
    </fill>
    <fill>
      <patternFill patternType="solid">
        <fgColor rgb="FFF4B084"/>
        <bgColor indexed="64"/>
      </patternFill>
    </fill>
    <fill>
      <patternFill patternType="solid">
        <fgColor rgb="FF8EA9DB"/>
        <bgColor indexed="64"/>
      </patternFill>
    </fill>
  </fills>
  <borders count="11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8" tint="-0.249977111117893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8" tint="-0.249977111117893"/>
      </right>
      <top/>
      <bottom style="thin">
        <color theme="2" tint="-0.499984740745262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17" fontId="0" fillId="0" borderId="0" xfId="0" applyNumberFormat="1"/>
    <xf numFmtId="0" fontId="3" fillId="8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left" vertical="center" wrapText="1"/>
    </xf>
    <xf numFmtId="0" fontId="4" fillId="9" borderId="4" xfId="0" applyFont="1" applyFill="1" applyBorder="1" applyAlignment="1">
      <alignment horizontal="left" vertical="top" wrapText="1"/>
    </xf>
    <xf numFmtId="0" fontId="4" fillId="10" borderId="4" xfId="0" applyFont="1" applyFill="1" applyBorder="1" applyAlignment="1">
      <alignment horizontal="left" vertical="center" wrapText="1"/>
    </xf>
    <xf numFmtId="0" fontId="5" fillId="0" borderId="4" xfId="0" applyFont="1" applyBorder="1"/>
    <xf numFmtId="0" fontId="4" fillId="10" borderId="4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left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left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0" fillId="0" borderId="0" xfId="0" applyFont="1"/>
    <xf numFmtId="0" fontId="12" fillId="11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/>
    <xf numFmtId="0" fontId="16" fillId="5" borderId="10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2" fillId="12" borderId="10" xfId="0" applyFont="1" applyFill="1" applyBorder="1" applyAlignment="1">
      <alignment horizontal="center" vertical="center" wrapText="1"/>
    </xf>
    <xf numFmtId="0" fontId="12" fillId="10" borderId="10" xfId="0" applyFont="1" applyFill="1" applyBorder="1" applyAlignment="1">
      <alignment horizontal="left" vertical="center" wrapText="1"/>
    </xf>
    <xf numFmtId="0" fontId="12" fillId="8" borderId="10" xfId="0" applyFont="1" applyFill="1" applyBorder="1" applyAlignment="1">
      <alignment horizontal="left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left" vertical="center" wrapText="1"/>
    </xf>
    <xf numFmtId="17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7" borderId="0" xfId="0" applyFont="1" applyFill="1" applyAlignment="1">
      <alignment horizontal="left" vertical="center"/>
    </xf>
    <xf numFmtId="0" fontId="4" fillId="9" borderId="5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17" fontId="4" fillId="9" borderId="5" xfId="0" applyNumberFormat="1" applyFont="1" applyFill="1" applyBorder="1" applyAlignment="1">
      <alignment horizontal="center" vertical="center" wrapText="1"/>
    </xf>
    <xf numFmtId="17" fontId="4" fillId="8" borderId="5" xfId="0" applyNumberFormat="1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4" fillId="6" borderId="10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4" fillId="8" borderId="10" xfId="0" applyFont="1" applyFill="1" applyBorder="1" applyAlignment="1">
      <alignment horizontal="center" vertical="center"/>
    </xf>
    <xf numFmtId="0" fontId="17" fillId="9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8EA9DB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1295400</xdr:colOff>
      <xdr:row>0</xdr:row>
      <xdr:rowOff>9525</xdr:rowOff>
    </xdr:from>
    <xdr:ext cx="1228725" cy="563203"/>
    <xdr:pic>
      <xdr:nvPicPr>
        <xdr:cNvPr id="2" name="Picture 2">
          <a:extLst>
            <a:ext uri="{FF2B5EF4-FFF2-40B4-BE49-F238E27FC236}">
              <a16:creationId xmlns:a16="http://schemas.microsoft.com/office/drawing/2014/main" id="{581A4ECF-D662-4648-A9B8-D9B775174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525"/>
          <a:ext cx="1228725" cy="56320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A2665-CFB2-4C28-9C7E-46ADF096D497}">
  <sheetPr>
    <pageSetUpPr fitToPage="1"/>
  </sheetPr>
  <dimension ref="A1:S30"/>
  <sheetViews>
    <sheetView showGridLines="0" topLeftCell="A2" zoomScale="80" zoomScaleNormal="80" workbookViewId="0">
      <selection activeCell="B8" sqref="B8"/>
    </sheetView>
  </sheetViews>
  <sheetFormatPr defaultRowHeight="15"/>
  <cols>
    <col min="1" max="1" width="45.85546875" customWidth="1"/>
    <col min="2" max="13" width="30.7109375" customWidth="1"/>
  </cols>
  <sheetData>
    <row r="1" spans="1:19">
      <c r="A1" s="49"/>
    </row>
    <row r="2" spans="1:19">
      <c r="A2" s="49"/>
      <c r="B2" s="50" t="s">
        <v>0</v>
      </c>
      <c r="C2" s="50"/>
      <c r="D2" s="50"/>
      <c r="E2" s="50"/>
      <c r="F2" s="50"/>
      <c r="G2" s="50"/>
      <c r="H2" s="50"/>
      <c r="I2" s="50"/>
      <c r="J2" s="50"/>
      <c r="K2" s="50"/>
    </row>
    <row r="3" spans="1:19" ht="23.25" customHeight="1">
      <c r="A3" s="49"/>
      <c r="B3" s="50"/>
      <c r="C3" s="50"/>
      <c r="D3" s="50"/>
      <c r="E3" s="50"/>
      <c r="F3" s="50"/>
      <c r="G3" s="50"/>
      <c r="H3" s="50"/>
      <c r="I3" s="50"/>
      <c r="J3" s="50"/>
      <c r="K3" s="50"/>
    </row>
    <row r="5" spans="1:19">
      <c r="A5" s="51" t="s">
        <v>1</v>
      </c>
      <c r="B5" s="57">
        <v>45292</v>
      </c>
      <c r="C5" s="57">
        <v>45323</v>
      </c>
      <c r="D5" s="57">
        <v>45352</v>
      </c>
      <c r="E5" s="57">
        <v>45383</v>
      </c>
      <c r="F5" s="57">
        <v>45413</v>
      </c>
      <c r="G5" s="57">
        <v>45444</v>
      </c>
      <c r="H5" s="57">
        <v>45474</v>
      </c>
      <c r="I5" s="57">
        <v>45505</v>
      </c>
      <c r="J5" s="57">
        <v>45536</v>
      </c>
      <c r="K5" s="57">
        <v>45566</v>
      </c>
      <c r="L5" s="57">
        <v>45597</v>
      </c>
      <c r="M5" s="57">
        <v>45627</v>
      </c>
    </row>
    <row r="6" spans="1:19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"/>
      <c r="O6" s="5"/>
      <c r="P6" s="5"/>
      <c r="Q6" s="5"/>
      <c r="R6" s="5"/>
      <c r="S6" s="5"/>
    </row>
    <row r="7" spans="1:19" ht="50.1" customHeight="1">
      <c r="A7" s="13" t="s">
        <v>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9" ht="50.1" customHeight="1">
      <c r="A8" s="14" t="s">
        <v>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9" ht="50.1" customHeight="1">
      <c r="A9" s="13" t="s">
        <v>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9" ht="50.1" customHeight="1">
      <c r="A10" s="14" t="s">
        <v>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9">
      <c r="A11" s="1"/>
    </row>
    <row r="13" spans="1:19">
      <c r="A13" s="53" t="s">
        <v>6</v>
      </c>
      <c r="B13" s="58">
        <v>45292</v>
      </c>
      <c r="C13" s="58">
        <v>45323</v>
      </c>
      <c r="D13" s="58">
        <v>45352</v>
      </c>
      <c r="E13" s="58">
        <v>45383</v>
      </c>
      <c r="F13" s="58">
        <v>45413</v>
      </c>
      <c r="G13" s="58">
        <v>45444</v>
      </c>
      <c r="H13" s="58">
        <v>45474</v>
      </c>
      <c r="I13" s="58">
        <v>45505</v>
      </c>
      <c r="J13" s="58">
        <v>45536</v>
      </c>
      <c r="K13" s="58">
        <v>45566</v>
      </c>
      <c r="L13" s="58">
        <v>45597</v>
      </c>
      <c r="M13" s="58">
        <v>45627</v>
      </c>
    </row>
    <row r="14" spans="1:19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</row>
    <row r="15" spans="1:19" ht="50.1" customHeight="1">
      <c r="A15" s="10" t="s">
        <v>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9" ht="50.1" customHeight="1">
      <c r="A16" s="10" t="s">
        <v>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50.1" customHeight="1">
      <c r="A17" s="10" t="s">
        <v>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50.1" customHeight="1">
      <c r="A18" s="10" t="s">
        <v>10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21" spans="1:13">
      <c r="A21" s="55" t="s">
        <v>11</v>
      </c>
      <c r="B21" s="48">
        <v>45292</v>
      </c>
      <c r="C21" s="48">
        <v>45323</v>
      </c>
      <c r="D21" s="48">
        <v>45352</v>
      </c>
      <c r="E21" s="48">
        <v>45383</v>
      </c>
      <c r="F21" s="48">
        <v>45413</v>
      </c>
      <c r="G21" s="48">
        <v>45444</v>
      </c>
      <c r="H21" s="48">
        <v>45474</v>
      </c>
      <c r="I21" s="48">
        <v>45505</v>
      </c>
      <c r="J21" s="48">
        <v>45536</v>
      </c>
      <c r="K21" s="48">
        <v>45566</v>
      </c>
      <c r="L21" s="48">
        <v>45597</v>
      </c>
      <c r="M21" s="48">
        <v>45627</v>
      </c>
    </row>
    <row r="22" spans="1:13">
      <c r="A22" s="56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  <row r="23" spans="1:13" ht="50.1" customHeight="1">
      <c r="A23" s="15" t="s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50.1" customHeight="1">
      <c r="A24" s="15" t="s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50.1" customHeight="1">
      <c r="A25" s="15" t="s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50.1" customHeight="1">
      <c r="A26" s="15" t="s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50.1" customHeight="1">
      <c r="A27" s="15" t="s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50.1" customHeight="1">
      <c r="A28" s="15" t="s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50.1" customHeight="1">
      <c r="A29" s="15" t="s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50.1" customHeight="1">
      <c r="A30" s="15" t="s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</sheetData>
  <mergeCells count="41">
    <mergeCell ref="I5:I6"/>
    <mergeCell ref="J5:J6"/>
    <mergeCell ref="K5:K6"/>
    <mergeCell ref="I21:I22"/>
    <mergeCell ref="D13:D14"/>
    <mergeCell ref="E13:E14"/>
    <mergeCell ref="F13:F14"/>
    <mergeCell ref="G21:G22"/>
    <mergeCell ref="H21:H22"/>
    <mergeCell ref="L21:L22"/>
    <mergeCell ref="K21:K22"/>
    <mergeCell ref="M21:M22"/>
    <mergeCell ref="D5:D6"/>
    <mergeCell ref="E5:E6"/>
    <mergeCell ref="I13:I14"/>
    <mergeCell ref="L13:L14"/>
    <mergeCell ref="M13:M14"/>
    <mergeCell ref="G13:G14"/>
    <mergeCell ref="H13:H14"/>
    <mergeCell ref="L5:L6"/>
    <mergeCell ref="M5:M6"/>
    <mergeCell ref="F5:F6"/>
    <mergeCell ref="G5:G6"/>
    <mergeCell ref="H5:H6"/>
    <mergeCell ref="F21:F22"/>
    <mergeCell ref="B21:B22"/>
    <mergeCell ref="C21:C22"/>
    <mergeCell ref="D21:D22"/>
    <mergeCell ref="E21:E22"/>
    <mergeCell ref="A1:A3"/>
    <mergeCell ref="B2:K3"/>
    <mergeCell ref="A5:A6"/>
    <mergeCell ref="A13:A14"/>
    <mergeCell ref="A21:A22"/>
    <mergeCell ref="B5:B6"/>
    <mergeCell ref="C5:C6"/>
    <mergeCell ref="J13:J14"/>
    <mergeCell ref="K13:K14"/>
    <mergeCell ref="J21:J22"/>
    <mergeCell ref="B13:B14"/>
    <mergeCell ref="C13:C14"/>
  </mergeCells>
  <pageMargins left="0.25" right="0.25" top="0.75" bottom="0.75" header="0.3" footer="0.3"/>
  <pageSetup paperSize="9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79DB0-528A-4A2A-9D61-59E1966C66E1}">
  <sheetPr>
    <pageSetUpPr fitToPage="1"/>
  </sheetPr>
  <dimension ref="A1:AQ32"/>
  <sheetViews>
    <sheetView showGridLines="0" tabSelected="1" topLeftCell="A5" zoomScale="90" zoomScaleNormal="90" workbookViewId="0">
      <selection activeCell="B12" sqref="B12"/>
    </sheetView>
  </sheetViews>
  <sheetFormatPr defaultRowHeight="15"/>
  <cols>
    <col min="1" max="1" width="65.7109375" customWidth="1"/>
    <col min="2" max="32" width="3.7109375" customWidth="1"/>
    <col min="33" max="35" width="5.7109375" customWidth="1"/>
    <col min="40" max="40" width="9.140625" hidden="1" customWidth="1"/>
  </cols>
  <sheetData>
    <row r="1" spans="1:43" ht="15" customHeight="1">
      <c r="A1" s="59" t="s">
        <v>20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K1" s="62"/>
      <c r="AL1" s="62"/>
      <c r="AM1" s="62"/>
      <c r="AN1" s="62"/>
      <c r="AO1" s="62"/>
      <c r="AP1" s="62"/>
      <c r="AQ1" s="62"/>
    </row>
    <row r="2" spans="1:43" ht="15" customHeigh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K2" s="62"/>
      <c r="AL2" s="62"/>
      <c r="AM2" s="62"/>
      <c r="AN2" s="62"/>
      <c r="AO2" s="62"/>
      <c r="AP2" s="62"/>
      <c r="AQ2" s="62"/>
    </row>
    <row r="3" spans="1:43" ht="30" customHeight="1">
      <c r="A3" s="19" t="s">
        <v>21</v>
      </c>
      <c r="B3" s="12">
        <v>1</v>
      </c>
      <c r="C3" s="12">
        <v>2</v>
      </c>
      <c r="D3" s="12">
        <v>3</v>
      </c>
      <c r="E3" s="12">
        <v>4</v>
      </c>
      <c r="F3" s="12">
        <v>5</v>
      </c>
      <c r="G3" s="12">
        <v>6</v>
      </c>
      <c r="H3" s="12">
        <v>7</v>
      </c>
      <c r="I3" s="12">
        <v>8</v>
      </c>
      <c r="J3" s="12">
        <v>9</v>
      </c>
      <c r="K3" s="12">
        <v>10</v>
      </c>
      <c r="L3" s="12">
        <v>11</v>
      </c>
      <c r="M3" s="12">
        <v>12</v>
      </c>
      <c r="N3" s="12">
        <v>13</v>
      </c>
      <c r="O3" s="12">
        <v>14</v>
      </c>
      <c r="P3" s="12">
        <v>15</v>
      </c>
      <c r="Q3" s="12">
        <v>16</v>
      </c>
      <c r="R3" s="12">
        <v>17</v>
      </c>
      <c r="S3" s="12">
        <v>18</v>
      </c>
      <c r="T3" s="12">
        <v>19</v>
      </c>
      <c r="U3" s="12">
        <v>20</v>
      </c>
      <c r="V3" s="12">
        <v>21</v>
      </c>
      <c r="W3" s="12">
        <v>22</v>
      </c>
      <c r="X3" s="12">
        <v>23</v>
      </c>
      <c r="Y3" s="12">
        <v>24</v>
      </c>
      <c r="Z3" s="12">
        <v>25</v>
      </c>
      <c r="AA3" s="12">
        <v>26</v>
      </c>
      <c r="AB3" s="12">
        <v>27</v>
      </c>
      <c r="AC3" s="12">
        <v>28</v>
      </c>
      <c r="AD3" s="12">
        <v>29</v>
      </c>
      <c r="AE3" s="12">
        <v>30</v>
      </c>
      <c r="AF3" s="12">
        <v>31</v>
      </c>
      <c r="AG3" s="7" t="s">
        <v>22</v>
      </c>
      <c r="AH3" s="8" t="s">
        <v>23</v>
      </c>
      <c r="AI3" s="9" t="s">
        <v>24</v>
      </c>
      <c r="AK3" s="62"/>
      <c r="AL3" s="62"/>
      <c r="AM3" s="62"/>
      <c r="AN3" s="62"/>
      <c r="AO3" s="62"/>
      <c r="AP3" s="62"/>
      <c r="AQ3" s="62"/>
    </row>
    <row r="4" spans="1:43" ht="30" customHeight="1">
      <c r="A4" s="18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>
        <f>COUNTIF(B4:AF4,"C")</f>
        <v>0</v>
      </c>
      <c r="AH4" s="11">
        <f>COUNTIF(B4:AF4,"NC")</f>
        <v>0</v>
      </c>
      <c r="AI4" s="11">
        <f>COUNTIF(B4:AF4,"NA")</f>
        <v>0</v>
      </c>
      <c r="AK4" s="62"/>
      <c r="AL4" s="62"/>
      <c r="AM4" s="62"/>
      <c r="AN4" s="62"/>
      <c r="AO4" s="62"/>
      <c r="AP4" s="62"/>
      <c r="AQ4" s="62"/>
    </row>
    <row r="5" spans="1:43" ht="30" customHeight="1">
      <c r="A5" s="18" t="s">
        <v>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>
        <f>COUNTIF(B5:AF5,"C")</f>
        <v>0</v>
      </c>
      <c r="AH5" s="11">
        <f>COUNTIF(B5:AF5,"NC")</f>
        <v>0</v>
      </c>
      <c r="AI5" s="11">
        <f>COUNTIF(B5:AF5,"NA")</f>
        <v>0</v>
      </c>
      <c r="AN5" t="s">
        <v>24</v>
      </c>
    </row>
    <row r="6" spans="1:43" ht="30" customHeight="1">
      <c r="A6" s="18" t="s">
        <v>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>
        <f>COUNTIF(B6:AF6,"C")</f>
        <v>0</v>
      </c>
      <c r="AH6" s="11">
        <f>COUNTIF(B6:AF6,"NC")</f>
        <v>0</v>
      </c>
      <c r="AI6" s="11">
        <f>COUNTIF(B6:AF6,"NA")</f>
        <v>0</v>
      </c>
    </row>
    <row r="7" spans="1:43" ht="32.25">
      <c r="A7" s="18" t="s">
        <v>5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>
        <f>COUNTIF(B7:AF7,"C")</f>
        <v>0</v>
      </c>
      <c r="AH7" s="11">
        <f>COUNTIF(B7:AF7,"NC")</f>
        <v>0</v>
      </c>
      <c r="AI7" s="11">
        <f>COUNTIF(B7:AF7,"NA")</f>
        <v>0</v>
      </c>
    </row>
    <row r="8" spans="1:43" ht="15.75" customHeight="1">
      <c r="A8" s="1"/>
    </row>
    <row r="9" spans="1:43" ht="15" customHeight="1">
      <c r="A9" s="60" t="s">
        <v>25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</row>
    <row r="10" spans="1:43" ht="15" customHeight="1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</row>
    <row r="11" spans="1:43" ht="30" customHeight="1">
      <c r="A11" s="20" t="s">
        <v>21</v>
      </c>
      <c r="B11" s="6">
        <v>1</v>
      </c>
      <c r="C11" s="6">
        <v>2</v>
      </c>
      <c r="D11" s="6">
        <v>3</v>
      </c>
      <c r="E11" s="6">
        <v>4</v>
      </c>
      <c r="F11" s="6">
        <v>5</v>
      </c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6">
        <v>11</v>
      </c>
      <c r="M11" s="6">
        <v>12</v>
      </c>
      <c r="N11" s="6">
        <v>13</v>
      </c>
      <c r="O11" s="6">
        <v>14</v>
      </c>
      <c r="P11" s="6">
        <v>15</v>
      </c>
      <c r="Q11" s="6">
        <v>16</v>
      </c>
      <c r="R11" s="6">
        <v>17</v>
      </c>
      <c r="S11" s="6">
        <v>18</v>
      </c>
      <c r="T11" s="6">
        <v>19</v>
      </c>
      <c r="U11" s="6">
        <v>20</v>
      </c>
      <c r="V11" s="6">
        <v>21</v>
      </c>
      <c r="W11" s="6">
        <v>22</v>
      </c>
      <c r="X11" s="6">
        <v>23</v>
      </c>
      <c r="Y11" s="6">
        <v>24</v>
      </c>
      <c r="Z11" s="6">
        <v>25</v>
      </c>
      <c r="AA11" s="6">
        <v>26</v>
      </c>
      <c r="AB11" s="6">
        <v>27</v>
      </c>
      <c r="AC11" s="6">
        <v>28</v>
      </c>
      <c r="AD11" s="6">
        <v>29</v>
      </c>
      <c r="AE11" s="6">
        <v>30</v>
      </c>
      <c r="AF11" s="6">
        <v>31</v>
      </c>
      <c r="AG11" s="7" t="s">
        <v>22</v>
      </c>
      <c r="AH11" s="8" t="s">
        <v>23</v>
      </c>
      <c r="AI11" s="9" t="s">
        <v>24</v>
      </c>
    </row>
    <row r="12" spans="1:43" ht="30" customHeight="1">
      <c r="A12" s="21" t="s">
        <v>7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>
        <f>COUNTIF(B12:AF12,"C")</f>
        <v>0</v>
      </c>
      <c r="AH12" s="11">
        <f>COUNTIF(B12:AF12,"NC")</f>
        <v>0</v>
      </c>
      <c r="AI12" s="11">
        <f>COUNTIF(B12:AF12,"NA")</f>
        <v>0</v>
      </c>
    </row>
    <row r="13" spans="1:43" ht="30" customHeight="1">
      <c r="A13" s="21" t="s">
        <v>8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>
        <f>COUNTIF(B13:AF13,"C")</f>
        <v>0</v>
      </c>
      <c r="AH13" s="11">
        <f>COUNTIF(B13:AF13,"NC")</f>
        <v>0</v>
      </c>
      <c r="AI13" s="11">
        <f>COUNTIF(B13:AF13,"NA")</f>
        <v>0</v>
      </c>
    </row>
    <row r="14" spans="1:43" ht="30" customHeight="1">
      <c r="A14" s="21" t="s">
        <v>9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>
        <f>COUNTIF(B14:AF14,"C")</f>
        <v>0</v>
      </c>
      <c r="AH14" s="11">
        <f>COUNTIF(B14:AF14,"NC")</f>
        <v>0</v>
      </c>
      <c r="AI14" s="11">
        <f>COUNTIF(B14:AF14,"NA")</f>
        <v>0</v>
      </c>
    </row>
    <row r="15" spans="1:43" ht="30" customHeight="1">
      <c r="A15" s="21" t="s">
        <v>10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>
        <f>COUNTIF(B15:AF15,"C")</f>
        <v>0</v>
      </c>
      <c r="AH15" s="11">
        <f>COUNTIF(B15:AF15,"NC")</f>
        <v>0</v>
      </c>
      <c r="AI15" s="11">
        <f>COUNTIF(B15:AF15,"NA")</f>
        <v>0</v>
      </c>
    </row>
    <row r="16" spans="1:43" ht="13.5" customHeight="1"/>
    <row r="17" spans="1:35" ht="15" customHeight="1">
      <c r="A17" s="61" t="s">
        <v>26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</row>
    <row r="18" spans="1:35" ht="15" customHeight="1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</row>
    <row r="19" spans="1:35" ht="30" customHeight="1">
      <c r="A19" s="22" t="s">
        <v>21</v>
      </c>
      <c r="B19" s="17">
        <v>1</v>
      </c>
      <c r="C19" s="17">
        <v>2</v>
      </c>
      <c r="D19" s="17">
        <v>3</v>
      </c>
      <c r="E19" s="17">
        <v>4</v>
      </c>
      <c r="F19" s="17">
        <v>5</v>
      </c>
      <c r="G19" s="17">
        <v>6</v>
      </c>
      <c r="H19" s="17">
        <v>7</v>
      </c>
      <c r="I19" s="17">
        <v>8</v>
      </c>
      <c r="J19" s="17">
        <v>9</v>
      </c>
      <c r="K19" s="17">
        <v>10</v>
      </c>
      <c r="L19" s="17">
        <v>11</v>
      </c>
      <c r="M19" s="17">
        <v>12</v>
      </c>
      <c r="N19" s="17">
        <v>13</v>
      </c>
      <c r="O19" s="17">
        <v>14</v>
      </c>
      <c r="P19" s="17">
        <v>15</v>
      </c>
      <c r="Q19" s="17">
        <v>16</v>
      </c>
      <c r="R19" s="17">
        <v>17</v>
      </c>
      <c r="S19" s="17">
        <v>18</v>
      </c>
      <c r="T19" s="17">
        <v>19</v>
      </c>
      <c r="U19" s="17">
        <v>20</v>
      </c>
      <c r="V19" s="17">
        <v>21</v>
      </c>
      <c r="W19" s="17">
        <v>22</v>
      </c>
      <c r="X19" s="17">
        <v>23</v>
      </c>
      <c r="Y19" s="17">
        <v>24</v>
      </c>
      <c r="Z19" s="17">
        <v>25</v>
      </c>
      <c r="AA19" s="17">
        <v>26</v>
      </c>
      <c r="AB19" s="17">
        <v>27</v>
      </c>
      <c r="AC19" s="17">
        <v>28</v>
      </c>
      <c r="AD19" s="17">
        <v>29</v>
      </c>
      <c r="AE19" s="17">
        <v>30</v>
      </c>
      <c r="AF19" s="17">
        <v>31</v>
      </c>
      <c r="AG19" s="7" t="s">
        <v>22</v>
      </c>
      <c r="AH19" s="8" t="s">
        <v>23</v>
      </c>
      <c r="AI19" s="9" t="s">
        <v>24</v>
      </c>
    </row>
    <row r="20" spans="1:35" ht="30" customHeight="1">
      <c r="A20" s="23" t="s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>
        <f t="shared" ref="AG20:AG25" si="0">COUNTIF(B20:AF20,"C")</f>
        <v>0</v>
      </c>
      <c r="AH20" s="11">
        <f t="shared" ref="AH20:AH25" si="1">COUNTIF(B20:AF20,"NC")</f>
        <v>0</v>
      </c>
      <c r="AI20" s="11">
        <f t="shared" ref="AI20:AI25" si="2">COUNTIF(B20:AF20,"NA")</f>
        <v>0</v>
      </c>
    </row>
    <row r="21" spans="1:35" ht="30" customHeight="1">
      <c r="A21" s="23" t="s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>
        <f t="shared" si="0"/>
        <v>0</v>
      </c>
      <c r="AH21" s="11">
        <f t="shared" si="1"/>
        <v>0</v>
      </c>
      <c r="AI21" s="11">
        <f t="shared" si="2"/>
        <v>0</v>
      </c>
    </row>
    <row r="22" spans="1:35" ht="30" customHeight="1">
      <c r="A22" s="23" t="s">
        <v>14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>
        <f t="shared" si="0"/>
        <v>0</v>
      </c>
      <c r="AH22" s="11">
        <f t="shared" si="1"/>
        <v>0</v>
      </c>
      <c r="AI22" s="11">
        <f t="shared" si="2"/>
        <v>0</v>
      </c>
    </row>
    <row r="23" spans="1:35" ht="30" customHeight="1">
      <c r="A23" s="23" t="s">
        <v>15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>
        <f t="shared" si="0"/>
        <v>0</v>
      </c>
      <c r="AH23" s="11">
        <f t="shared" si="1"/>
        <v>0</v>
      </c>
      <c r="AI23" s="11">
        <f t="shared" si="2"/>
        <v>0</v>
      </c>
    </row>
    <row r="24" spans="1:35" ht="30" customHeight="1">
      <c r="A24" s="23" t="s">
        <v>16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>
        <f t="shared" si="0"/>
        <v>0</v>
      </c>
      <c r="AH24" s="11">
        <f t="shared" si="1"/>
        <v>0</v>
      </c>
      <c r="AI24" s="11">
        <f t="shared" si="2"/>
        <v>0</v>
      </c>
    </row>
    <row r="25" spans="1:35" ht="30" customHeight="1">
      <c r="A25" s="23" t="s">
        <v>17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>
        <f t="shared" si="0"/>
        <v>0</v>
      </c>
      <c r="AH25" s="11">
        <f t="shared" si="1"/>
        <v>0</v>
      </c>
      <c r="AI25" s="11">
        <f t="shared" si="2"/>
        <v>0</v>
      </c>
    </row>
    <row r="26" spans="1:35" ht="30" customHeight="1">
      <c r="A26" s="23" t="s">
        <v>18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1">
        <f t="shared" ref="AG26:AG27" si="3">COUNTIF(B26:AF26,"C")</f>
        <v>0</v>
      </c>
      <c r="AH26" s="11">
        <f t="shared" ref="AH26:AH27" si="4">COUNTIF(B26:AF26,"NC")</f>
        <v>0</v>
      </c>
      <c r="AI26" s="11">
        <f t="shared" ref="AI26:AI27" si="5">COUNTIF(B26:AF26,"NA")</f>
        <v>0</v>
      </c>
    </row>
    <row r="27" spans="1:35" ht="30" customHeight="1">
      <c r="A27" s="23" t="s">
        <v>19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1">
        <f t="shared" si="3"/>
        <v>0</v>
      </c>
      <c r="AH27" s="11">
        <f t="shared" si="4"/>
        <v>0</v>
      </c>
      <c r="AI27" s="11">
        <f t="shared" si="5"/>
        <v>0</v>
      </c>
    </row>
    <row r="28" spans="1:35" ht="17.25" customHeight="1">
      <c r="A28" s="26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5"/>
      <c r="AH28" s="25"/>
      <c r="AI28" s="25"/>
    </row>
    <row r="29" spans="1:35">
      <c r="A29" s="62" t="s">
        <v>27</v>
      </c>
      <c r="B29" s="62"/>
      <c r="C29" s="62"/>
      <c r="D29" s="62"/>
      <c r="E29" s="62"/>
      <c r="F29" s="62"/>
      <c r="G29" s="62"/>
    </row>
    <row r="30" spans="1:35">
      <c r="A30" s="62"/>
      <c r="B30" s="62"/>
      <c r="C30" s="62"/>
      <c r="D30" s="62"/>
      <c r="E30" s="62"/>
      <c r="F30" s="62"/>
      <c r="G30" s="62"/>
    </row>
    <row r="31" spans="1:35">
      <c r="A31" s="62"/>
      <c r="B31" s="62"/>
      <c r="C31" s="62"/>
      <c r="D31" s="62"/>
      <c r="E31" s="62"/>
      <c r="F31" s="62"/>
      <c r="G31" s="62"/>
    </row>
    <row r="32" spans="1:35" ht="30" customHeight="1">
      <c r="A32" s="62"/>
      <c r="B32" s="62"/>
      <c r="C32" s="62"/>
      <c r="D32" s="62"/>
      <c r="E32" s="62"/>
      <c r="F32" s="62"/>
      <c r="G32" s="62"/>
    </row>
  </sheetData>
  <mergeCells count="5">
    <mergeCell ref="A1:AI2"/>
    <mergeCell ref="A9:AI10"/>
    <mergeCell ref="A17:AI18"/>
    <mergeCell ref="AK1:AQ4"/>
    <mergeCell ref="A29:G32"/>
  </mergeCells>
  <conditionalFormatting sqref="B4:AF7 B12:AF15 B20:AF25">
    <cfRule type="cellIs" dxfId="11" priority="1" operator="equal">
      <formula>"NA"</formula>
    </cfRule>
    <cfRule type="cellIs" dxfId="10" priority="2" operator="equal">
      <formula>"NC"</formula>
    </cfRule>
    <cfRule type="cellIs" dxfId="9" priority="3" operator="equal">
      <formula>"C"</formula>
    </cfRule>
  </conditionalFormatting>
  <dataValidations count="1">
    <dataValidation type="list" allowBlank="1" showInputMessage="1" showErrorMessage="1" sqref="B4:AF7 B20:AF25 B12:AF15" xr:uid="{DD52BA6B-933A-4E76-A07D-072CED936499}">
      <formula1>$AN$5:$AN$5</formula1>
    </dataValidation>
  </dataValidations>
  <printOptions horizontalCentered="1"/>
  <pageMargins left="0.7" right="0.7" top="0.75" bottom="0.75" header="0.3" footer="0.3"/>
  <pageSetup paperSize="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E675D-3F64-45A8-9BA5-6ABFDB87EBC3}">
  <sheetPr>
    <tabColor rgb="FF8EA9DB"/>
  </sheetPr>
  <dimension ref="A1:AQ23"/>
  <sheetViews>
    <sheetView showGridLines="0" topLeftCell="A9" zoomScale="90" zoomScaleNormal="90" workbookViewId="0">
      <selection activeCell="A11" sqref="A11"/>
    </sheetView>
  </sheetViews>
  <sheetFormatPr defaultRowHeight="15"/>
  <cols>
    <col min="1" max="1" width="83.140625" customWidth="1"/>
    <col min="2" max="32" width="6.5703125" customWidth="1"/>
    <col min="33" max="35" width="6.7109375" customWidth="1"/>
    <col min="40" max="40" width="9.140625" hidden="1" customWidth="1"/>
  </cols>
  <sheetData>
    <row r="1" spans="1:43" ht="15" customHeight="1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K1" s="62"/>
      <c r="AL1" s="62"/>
      <c r="AM1" s="62"/>
      <c r="AN1" s="62"/>
      <c r="AO1" s="62"/>
      <c r="AP1" s="62"/>
      <c r="AQ1" s="62"/>
    </row>
    <row r="2" spans="1:43" ht="30.75" customHeight="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K2" s="62"/>
      <c r="AL2" s="62"/>
      <c r="AM2" s="62"/>
      <c r="AN2" s="62"/>
      <c r="AO2" s="62"/>
      <c r="AP2" s="62"/>
      <c r="AQ2" s="62"/>
    </row>
    <row r="3" spans="1:43" ht="57" customHeight="1">
      <c r="A3" s="43" t="s">
        <v>21</v>
      </c>
      <c r="B3" s="43">
        <v>1</v>
      </c>
      <c r="C3" s="43">
        <v>2</v>
      </c>
      <c r="D3" s="43">
        <v>3</v>
      </c>
      <c r="E3" s="43">
        <v>4</v>
      </c>
      <c r="F3" s="43">
        <v>5</v>
      </c>
      <c r="G3" s="43">
        <v>6</v>
      </c>
      <c r="H3" s="43">
        <v>7</v>
      </c>
      <c r="I3" s="43">
        <v>8</v>
      </c>
      <c r="J3" s="43">
        <v>9</v>
      </c>
      <c r="K3" s="43">
        <v>10</v>
      </c>
      <c r="L3" s="43">
        <v>11</v>
      </c>
      <c r="M3" s="43">
        <v>12</v>
      </c>
      <c r="N3" s="43">
        <v>13</v>
      </c>
      <c r="O3" s="43">
        <v>14</v>
      </c>
      <c r="P3" s="43">
        <v>15</v>
      </c>
      <c r="Q3" s="43">
        <v>16</v>
      </c>
      <c r="R3" s="43">
        <v>17</v>
      </c>
      <c r="S3" s="43">
        <v>18</v>
      </c>
      <c r="T3" s="43">
        <v>19</v>
      </c>
      <c r="U3" s="43">
        <v>20</v>
      </c>
      <c r="V3" s="43">
        <v>21</v>
      </c>
      <c r="W3" s="43">
        <v>22</v>
      </c>
      <c r="X3" s="43">
        <v>23</v>
      </c>
      <c r="Y3" s="43">
        <v>24</v>
      </c>
      <c r="Z3" s="43">
        <v>25</v>
      </c>
      <c r="AA3" s="43">
        <v>26</v>
      </c>
      <c r="AB3" s="43">
        <v>27</v>
      </c>
      <c r="AC3" s="43">
        <v>28</v>
      </c>
      <c r="AD3" s="43">
        <v>29</v>
      </c>
      <c r="AE3" s="43">
        <v>30</v>
      </c>
      <c r="AF3" s="43">
        <v>31</v>
      </c>
      <c r="AG3" s="37" t="s">
        <v>22</v>
      </c>
      <c r="AH3" s="38" t="s">
        <v>23</v>
      </c>
      <c r="AI3" s="39" t="s">
        <v>24</v>
      </c>
      <c r="AK3" s="62"/>
      <c r="AL3" s="62"/>
      <c r="AM3" s="62"/>
      <c r="AN3" s="62"/>
      <c r="AO3" s="62"/>
      <c r="AP3" s="62"/>
      <c r="AQ3" s="62"/>
    </row>
    <row r="4" spans="1:43" ht="54.75" customHeight="1">
      <c r="A4" s="44" t="s">
        <v>12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K4" s="62"/>
      <c r="AL4" s="62"/>
      <c r="AM4" s="62"/>
      <c r="AN4" s="62"/>
      <c r="AO4" s="62"/>
      <c r="AP4" s="62"/>
      <c r="AQ4" s="62"/>
    </row>
    <row r="5" spans="1:43" ht="52.5" customHeight="1">
      <c r="A5" s="44" t="s">
        <v>13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N5" t="s">
        <v>24</v>
      </c>
    </row>
    <row r="6" spans="1:43" ht="52.5" customHeight="1">
      <c r="A6" s="44" t="s">
        <v>14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</row>
    <row r="7" spans="1:43" ht="54" customHeight="1">
      <c r="A7" s="44" t="s">
        <v>15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</row>
    <row r="8" spans="1:43" ht="54" customHeight="1">
      <c r="A8" s="44" t="s">
        <v>16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spans="1:43" ht="54" customHeight="1">
      <c r="A9" s="44" t="s">
        <v>17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pans="1:43" ht="54" customHeight="1">
      <c r="A10" s="44" t="s">
        <v>18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1:43" ht="54" customHeight="1">
      <c r="A11" s="44" t="s">
        <v>19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2" spans="1:43" ht="23.25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</row>
    <row r="13" spans="1:43" ht="23.25">
      <c r="A13" s="33" t="s">
        <v>28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2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</row>
    <row r="14" spans="1:43" ht="15.75" customHeight="1">
      <c r="A14" s="35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</row>
    <row r="15" spans="1:43" ht="17.25" customHeight="1">
      <c r="A15" s="31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1"/>
      <c r="AH15" s="41"/>
      <c r="AI15" s="41"/>
    </row>
    <row r="16" spans="1:43" ht="23.25">
      <c r="A16" s="64" t="s">
        <v>27</v>
      </c>
      <c r="B16" s="64"/>
      <c r="C16" s="64"/>
      <c r="D16" s="64"/>
      <c r="E16" s="64"/>
      <c r="F16" s="64"/>
      <c r="G16" s="64"/>
      <c r="H16" s="36"/>
      <c r="I16" s="36"/>
      <c r="J16" s="36"/>
      <c r="K16" s="36"/>
      <c r="L16" s="36"/>
      <c r="M16" s="36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</row>
    <row r="17" spans="1:35" ht="23.25">
      <c r="A17" s="64"/>
      <c r="B17" s="64"/>
      <c r="C17" s="64"/>
      <c r="D17" s="64"/>
      <c r="E17" s="64"/>
      <c r="F17" s="64"/>
      <c r="G17" s="64"/>
      <c r="H17" s="36"/>
      <c r="I17" s="36"/>
      <c r="J17" s="36"/>
      <c r="K17" s="36"/>
      <c r="L17" s="36"/>
      <c r="M17" s="36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</row>
    <row r="18" spans="1:35" ht="23.25">
      <c r="A18" s="64"/>
      <c r="B18" s="64"/>
      <c r="C18" s="64"/>
      <c r="D18" s="64"/>
      <c r="E18" s="64"/>
      <c r="F18" s="64"/>
      <c r="G18" s="64"/>
      <c r="H18" s="36"/>
      <c r="I18" s="36"/>
      <c r="J18" s="36"/>
      <c r="K18" s="36"/>
      <c r="L18" s="36"/>
      <c r="M18" s="36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</row>
    <row r="19" spans="1:35" ht="47.25" customHeight="1">
      <c r="A19" s="64"/>
      <c r="B19" s="64"/>
      <c r="C19" s="64"/>
      <c r="D19" s="64"/>
      <c r="E19" s="64"/>
      <c r="F19" s="64"/>
      <c r="G19" s="64"/>
      <c r="H19" s="36"/>
      <c r="I19" s="36"/>
      <c r="J19" s="36"/>
      <c r="K19" s="36"/>
      <c r="L19" s="36"/>
      <c r="M19" s="36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</row>
    <row r="20" spans="1:3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</row>
    <row r="21" spans="1:35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</row>
    <row r="22" spans="1:35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</row>
    <row r="23" spans="1:35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</row>
  </sheetData>
  <mergeCells count="3">
    <mergeCell ref="A1:AI2"/>
    <mergeCell ref="AK1:AQ4"/>
    <mergeCell ref="A16:G19"/>
  </mergeCells>
  <conditionalFormatting sqref="B4:AF13">
    <cfRule type="cellIs" dxfId="8" priority="1" operator="equal">
      <formula>"NA"</formula>
    </cfRule>
    <cfRule type="cellIs" dxfId="7" priority="2" operator="equal">
      <formula>"NC"</formula>
    </cfRule>
    <cfRule type="cellIs" dxfId="6" priority="3" operator="equal">
      <formula>"C"</formula>
    </cfRule>
  </conditionalFormatting>
  <dataValidations count="1">
    <dataValidation type="list" allowBlank="1" showInputMessage="1" showErrorMessage="1" sqref="B4:AF13" xr:uid="{C15FE144-0EF2-41E8-841C-B94404B6D010}">
      <formula1>$AN$5:$AN$5</formula1>
    </dataValidation>
  </dataValidations>
  <printOptions horizontalCentered="1" verticalCentered="1"/>
  <pageMargins left="0.25" right="0.25" top="0.75" bottom="0.75" header="0.3" footer="0.3"/>
  <pageSetup paperSize="9" scale="46" fitToWidth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126F5-F717-404C-ADC5-CB2E61044944}">
  <sheetPr>
    <tabColor rgb="FFF4B084"/>
  </sheetPr>
  <dimension ref="A1:AQ15"/>
  <sheetViews>
    <sheetView showGridLines="0" topLeftCell="A11" zoomScale="90" zoomScaleNormal="90" workbookViewId="0">
      <selection activeCell="A12" sqref="A12:G15"/>
    </sheetView>
  </sheetViews>
  <sheetFormatPr defaultRowHeight="15"/>
  <cols>
    <col min="1" max="1" width="83.140625" customWidth="1"/>
    <col min="2" max="35" width="6.5703125" customWidth="1"/>
    <col min="40" max="40" width="9.140625" hidden="1" customWidth="1"/>
  </cols>
  <sheetData>
    <row r="1" spans="1:43" ht="15" customHeight="1">
      <c r="A1" s="65" t="s">
        <v>25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K1" s="62"/>
      <c r="AL1" s="62"/>
      <c r="AM1" s="62"/>
      <c r="AN1" s="62"/>
      <c r="AO1" s="62"/>
      <c r="AP1" s="62"/>
      <c r="AQ1" s="62"/>
    </row>
    <row r="2" spans="1:43" ht="30.75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K2" s="62"/>
      <c r="AL2" s="62"/>
      <c r="AM2" s="62"/>
      <c r="AN2" s="62"/>
      <c r="AO2" s="62"/>
      <c r="AP2" s="62"/>
      <c r="AQ2" s="62"/>
    </row>
    <row r="3" spans="1:43" ht="57" customHeight="1">
      <c r="A3" s="30" t="s">
        <v>21</v>
      </c>
      <c r="B3" s="30">
        <v>1</v>
      </c>
      <c r="C3" s="30">
        <v>2</v>
      </c>
      <c r="D3" s="30">
        <v>3</v>
      </c>
      <c r="E3" s="30">
        <v>4</v>
      </c>
      <c r="F3" s="30">
        <v>5</v>
      </c>
      <c r="G3" s="30">
        <v>6</v>
      </c>
      <c r="H3" s="30">
        <v>7</v>
      </c>
      <c r="I3" s="30">
        <v>8</v>
      </c>
      <c r="J3" s="30">
        <v>9</v>
      </c>
      <c r="K3" s="30">
        <v>10</v>
      </c>
      <c r="L3" s="30">
        <v>11</v>
      </c>
      <c r="M3" s="30">
        <v>12</v>
      </c>
      <c r="N3" s="30">
        <v>13</v>
      </c>
      <c r="O3" s="30">
        <v>14</v>
      </c>
      <c r="P3" s="30">
        <v>15</v>
      </c>
      <c r="Q3" s="30">
        <v>16</v>
      </c>
      <c r="R3" s="30">
        <v>17</v>
      </c>
      <c r="S3" s="30">
        <v>18</v>
      </c>
      <c r="T3" s="30">
        <v>19</v>
      </c>
      <c r="U3" s="30">
        <v>20</v>
      </c>
      <c r="V3" s="30">
        <v>21</v>
      </c>
      <c r="W3" s="30">
        <v>22</v>
      </c>
      <c r="X3" s="30">
        <v>23</v>
      </c>
      <c r="Y3" s="30">
        <v>24</v>
      </c>
      <c r="Z3" s="30">
        <v>25</v>
      </c>
      <c r="AA3" s="30">
        <v>26</v>
      </c>
      <c r="AB3" s="30">
        <v>27</v>
      </c>
      <c r="AC3" s="30">
        <v>28</v>
      </c>
      <c r="AD3" s="30">
        <v>29</v>
      </c>
      <c r="AE3" s="30">
        <v>30</v>
      </c>
      <c r="AF3" s="30">
        <v>31</v>
      </c>
      <c r="AG3" s="37" t="s">
        <v>22</v>
      </c>
      <c r="AH3" s="38" t="s">
        <v>23</v>
      </c>
      <c r="AI3" s="39" t="s">
        <v>24</v>
      </c>
      <c r="AK3" s="62"/>
      <c r="AL3" s="62"/>
      <c r="AM3" s="62"/>
      <c r="AN3" s="62"/>
      <c r="AO3" s="62"/>
      <c r="AP3" s="62"/>
      <c r="AQ3" s="62"/>
    </row>
    <row r="4" spans="1:43" ht="54.75" customHeight="1">
      <c r="A4" s="45" t="s">
        <v>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K4" s="62"/>
      <c r="AL4" s="62"/>
      <c r="AM4" s="62"/>
      <c r="AN4" s="62"/>
      <c r="AO4" s="62"/>
      <c r="AP4" s="62"/>
      <c r="AQ4" s="62"/>
    </row>
    <row r="5" spans="1:43" ht="52.5" customHeight="1">
      <c r="A5" s="45" t="s">
        <v>8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N5" t="s">
        <v>24</v>
      </c>
    </row>
    <row r="6" spans="1:43" ht="52.5" customHeight="1">
      <c r="A6" s="45" t="s">
        <v>9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</row>
    <row r="7" spans="1:43" ht="54" customHeight="1">
      <c r="A7" s="45" t="s">
        <v>10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</row>
    <row r="8" spans="1:43" ht="23.25">
      <c r="A8" s="3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27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</row>
    <row r="9" spans="1:43" ht="23.25">
      <c r="A9" s="33" t="s">
        <v>28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27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</row>
    <row r="10" spans="1:43" ht="15.75" customHeight="1">
      <c r="A10" s="35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28"/>
    </row>
    <row r="11" spans="1:43" ht="17.25" customHeight="1">
      <c r="A11" s="31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29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5"/>
      <c r="AH11" s="25"/>
      <c r="AI11" s="25"/>
    </row>
    <row r="12" spans="1:43" ht="23.25">
      <c r="A12" s="64" t="s">
        <v>29</v>
      </c>
      <c r="B12" s="64"/>
      <c r="C12" s="64"/>
      <c r="D12" s="64"/>
      <c r="E12" s="64"/>
      <c r="F12" s="64"/>
      <c r="G12" s="64"/>
      <c r="H12" s="36"/>
      <c r="I12" s="36"/>
      <c r="J12" s="36"/>
      <c r="K12" s="36"/>
      <c r="L12" s="36"/>
      <c r="M12" s="28"/>
    </row>
    <row r="13" spans="1:43" ht="23.25">
      <c r="A13" s="64"/>
      <c r="B13" s="64"/>
      <c r="C13" s="64"/>
      <c r="D13" s="64"/>
      <c r="E13" s="64"/>
      <c r="F13" s="64"/>
      <c r="G13" s="64"/>
      <c r="H13" s="36"/>
      <c r="I13" s="36"/>
      <c r="J13" s="36"/>
      <c r="K13" s="36"/>
      <c r="L13" s="36"/>
      <c r="M13" s="28"/>
    </row>
    <row r="14" spans="1:43" ht="23.25">
      <c r="A14" s="64"/>
      <c r="B14" s="64"/>
      <c r="C14" s="64"/>
      <c r="D14" s="64"/>
      <c r="E14" s="64"/>
      <c r="F14" s="64"/>
      <c r="G14" s="64"/>
      <c r="H14" s="36"/>
      <c r="I14" s="36"/>
      <c r="J14" s="36"/>
      <c r="K14" s="36"/>
      <c r="L14" s="36"/>
      <c r="M14" s="28"/>
    </row>
    <row r="15" spans="1:43" ht="47.25" customHeight="1">
      <c r="A15" s="64"/>
      <c r="B15" s="64"/>
      <c r="C15" s="64"/>
      <c r="D15" s="64"/>
      <c r="E15" s="64"/>
      <c r="F15" s="64"/>
      <c r="G15" s="64"/>
      <c r="H15" s="36"/>
      <c r="I15" s="36"/>
      <c r="J15" s="36"/>
      <c r="K15" s="36"/>
      <c r="L15" s="36"/>
      <c r="M15" s="28"/>
    </row>
  </sheetData>
  <mergeCells count="3">
    <mergeCell ref="A1:AI2"/>
    <mergeCell ref="AK1:AQ4"/>
    <mergeCell ref="A12:G15"/>
  </mergeCells>
  <conditionalFormatting sqref="B4:AF9">
    <cfRule type="cellIs" dxfId="5" priority="1" operator="equal">
      <formula>"NA"</formula>
    </cfRule>
    <cfRule type="cellIs" dxfId="4" priority="2" operator="equal">
      <formula>"NC"</formula>
    </cfRule>
    <cfRule type="cellIs" dxfId="3" priority="3" operator="equal">
      <formula>"C"</formula>
    </cfRule>
  </conditionalFormatting>
  <dataValidations count="1">
    <dataValidation type="list" allowBlank="1" showInputMessage="1" showErrorMessage="1" sqref="B4:AF9" xr:uid="{B8721A9E-C1F2-48A0-8D09-0EE481347995}">
      <formula1>$AN$5:$AN$5</formula1>
    </dataValidation>
  </dataValidations>
  <printOptions horizontalCentered="1" verticalCentered="1"/>
  <pageMargins left="0.25" right="0.25" top="0.75" bottom="0.75" header="0.3" footer="0.3"/>
  <pageSetup paperSize="9" scale="46" fitToWidth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67C45-9ACA-4B6E-B94F-ED7E1015535F}">
  <sheetPr>
    <tabColor rgb="FFFFFF00"/>
  </sheetPr>
  <dimension ref="A1:AQ15"/>
  <sheetViews>
    <sheetView showGridLines="0" zoomScale="90" zoomScaleNormal="90" workbookViewId="0">
      <selection activeCell="C4" sqref="C4"/>
    </sheetView>
  </sheetViews>
  <sheetFormatPr defaultRowHeight="15"/>
  <cols>
    <col min="1" max="1" width="83.140625" customWidth="1"/>
    <col min="2" max="35" width="6.5703125" customWidth="1"/>
    <col min="40" max="40" width="9.140625" hidden="1" customWidth="1"/>
  </cols>
  <sheetData>
    <row r="1" spans="1:43" ht="15" customHeight="1">
      <c r="A1" s="66" t="s">
        <v>20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K1" s="62"/>
      <c r="AL1" s="62"/>
      <c r="AM1" s="62"/>
      <c r="AN1" s="62"/>
      <c r="AO1" s="62"/>
      <c r="AP1" s="62"/>
      <c r="AQ1" s="62"/>
    </row>
    <row r="2" spans="1:43" ht="30.75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K2" s="62"/>
      <c r="AL2" s="62"/>
      <c r="AM2" s="62"/>
      <c r="AN2" s="62"/>
      <c r="AO2" s="62"/>
      <c r="AP2" s="62"/>
      <c r="AQ2" s="62"/>
    </row>
    <row r="3" spans="1:43" ht="57" customHeight="1">
      <c r="A3" s="46" t="s">
        <v>21</v>
      </c>
      <c r="B3" s="46">
        <v>1</v>
      </c>
      <c r="C3" s="46">
        <v>2</v>
      </c>
      <c r="D3" s="46">
        <v>3</v>
      </c>
      <c r="E3" s="46">
        <v>4</v>
      </c>
      <c r="F3" s="46">
        <v>5</v>
      </c>
      <c r="G3" s="46">
        <v>6</v>
      </c>
      <c r="H3" s="46">
        <v>7</v>
      </c>
      <c r="I3" s="46">
        <v>8</v>
      </c>
      <c r="J3" s="46">
        <v>9</v>
      </c>
      <c r="K3" s="46">
        <v>10</v>
      </c>
      <c r="L3" s="46">
        <v>11</v>
      </c>
      <c r="M3" s="46">
        <v>12</v>
      </c>
      <c r="N3" s="46">
        <v>13</v>
      </c>
      <c r="O3" s="46">
        <v>14</v>
      </c>
      <c r="P3" s="46">
        <v>15</v>
      </c>
      <c r="Q3" s="46">
        <v>16</v>
      </c>
      <c r="R3" s="46">
        <v>17</v>
      </c>
      <c r="S3" s="46">
        <v>18</v>
      </c>
      <c r="T3" s="46">
        <v>19</v>
      </c>
      <c r="U3" s="46">
        <v>20</v>
      </c>
      <c r="V3" s="46">
        <v>21</v>
      </c>
      <c r="W3" s="46">
        <v>22</v>
      </c>
      <c r="X3" s="46">
        <v>23</v>
      </c>
      <c r="Y3" s="46">
        <v>24</v>
      </c>
      <c r="Z3" s="46">
        <v>25</v>
      </c>
      <c r="AA3" s="46">
        <v>26</v>
      </c>
      <c r="AB3" s="46">
        <v>27</v>
      </c>
      <c r="AC3" s="46">
        <v>28</v>
      </c>
      <c r="AD3" s="46">
        <v>29</v>
      </c>
      <c r="AE3" s="46">
        <v>30</v>
      </c>
      <c r="AF3" s="46">
        <v>31</v>
      </c>
      <c r="AG3" s="37" t="s">
        <v>22</v>
      </c>
      <c r="AH3" s="38" t="s">
        <v>23</v>
      </c>
      <c r="AI3" s="39" t="s">
        <v>24</v>
      </c>
      <c r="AK3" s="62"/>
      <c r="AL3" s="62"/>
      <c r="AM3" s="62"/>
      <c r="AN3" s="62"/>
      <c r="AO3" s="62"/>
      <c r="AP3" s="62"/>
      <c r="AQ3" s="62"/>
    </row>
    <row r="4" spans="1:43" ht="54.75" customHeight="1">
      <c r="A4" s="47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K4" s="62"/>
      <c r="AL4" s="62"/>
      <c r="AM4" s="62"/>
      <c r="AN4" s="62"/>
      <c r="AO4" s="62"/>
      <c r="AP4" s="62"/>
      <c r="AQ4" s="62"/>
    </row>
    <row r="5" spans="1:43" ht="52.5" customHeight="1">
      <c r="A5" s="47" t="s">
        <v>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N5" t="s">
        <v>24</v>
      </c>
    </row>
    <row r="6" spans="1:43" ht="52.5" customHeight="1">
      <c r="A6" s="47" t="s">
        <v>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</row>
    <row r="7" spans="1:43" ht="54" customHeight="1">
      <c r="A7" s="47" t="s">
        <v>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</row>
    <row r="8" spans="1:43" ht="23.25">
      <c r="A8" s="3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</row>
    <row r="9" spans="1:43" ht="23.25">
      <c r="A9" s="33" t="s">
        <v>28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2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</row>
    <row r="10" spans="1:43" ht="15.75" customHeight="1">
      <c r="A10" s="35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</row>
    <row r="11" spans="1:43" ht="17.25" customHeight="1">
      <c r="A11" s="31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1"/>
      <c r="AH11" s="41"/>
      <c r="AI11" s="41"/>
    </row>
    <row r="12" spans="1:43" ht="23.25">
      <c r="A12" s="64" t="s">
        <v>27</v>
      </c>
      <c r="B12" s="64"/>
      <c r="C12" s="64"/>
      <c r="D12" s="64"/>
      <c r="E12" s="64"/>
      <c r="F12" s="64"/>
      <c r="G12" s="64"/>
      <c r="H12" s="36"/>
      <c r="I12" s="36"/>
      <c r="J12" s="36"/>
      <c r="K12" s="36"/>
      <c r="L12" s="36"/>
      <c r="M12" s="36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</row>
    <row r="13" spans="1:43" ht="23.25">
      <c r="A13" s="64"/>
      <c r="B13" s="64"/>
      <c r="C13" s="64"/>
      <c r="D13" s="64"/>
      <c r="E13" s="64"/>
      <c r="F13" s="64"/>
      <c r="G13" s="64"/>
      <c r="H13" s="36"/>
      <c r="I13" s="36"/>
      <c r="J13" s="36"/>
      <c r="K13" s="36"/>
      <c r="L13" s="36"/>
      <c r="M13" s="36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</row>
    <row r="14" spans="1:43" ht="23.25">
      <c r="A14" s="64"/>
      <c r="B14" s="64"/>
      <c r="C14" s="64"/>
      <c r="D14" s="64"/>
      <c r="E14" s="64"/>
      <c r="F14" s="64"/>
      <c r="G14" s="64"/>
      <c r="H14" s="36"/>
      <c r="I14" s="36"/>
      <c r="J14" s="36"/>
      <c r="K14" s="36"/>
      <c r="L14" s="36"/>
      <c r="M14" s="36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</row>
    <row r="15" spans="1:43" ht="47.25" customHeight="1">
      <c r="A15" s="64"/>
      <c r="B15" s="64"/>
      <c r="C15" s="64"/>
      <c r="D15" s="64"/>
      <c r="E15" s="64"/>
      <c r="F15" s="64"/>
      <c r="G15" s="64"/>
      <c r="H15" s="36"/>
      <c r="I15" s="36"/>
      <c r="J15" s="36"/>
      <c r="K15" s="36"/>
      <c r="L15" s="36"/>
      <c r="M15" s="36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</row>
  </sheetData>
  <mergeCells count="3">
    <mergeCell ref="A1:AI2"/>
    <mergeCell ref="AK1:AQ4"/>
    <mergeCell ref="A12:G15"/>
  </mergeCells>
  <conditionalFormatting sqref="B4:AF9">
    <cfRule type="cellIs" dxfId="2" priority="1" operator="equal">
      <formula>"NA"</formula>
    </cfRule>
    <cfRule type="cellIs" dxfId="1" priority="2" operator="equal">
      <formula>"NC"</formula>
    </cfRule>
    <cfRule type="cellIs" dxfId="0" priority="3" operator="equal">
      <formula>"C"</formula>
    </cfRule>
  </conditionalFormatting>
  <dataValidations count="1">
    <dataValidation type="list" allowBlank="1" showInputMessage="1" showErrorMessage="1" sqref="B4:AF9" xr:uid="{43F7EC61-C446-4521-8EE0-42A5976AD9F6}">
      <formula1>$AN$5:$AN$5</formula1>
    </dataValidation>
  </dataValidations>
  <printOptions horizontalCentered="1" verticalCentered="1"/>
  <pageMargins left="0.25" right="0.25" top="0.75" bottom="0.75" header="0.3" footer="0.3"/>
  <pageSetup paperSize="9" scale="46" fitToWidth="0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95665d-dcec-4a93-a94d-ada035ade8e0">
      <Terms xmlns="http://schemas.microsoft.com/office/infopath/2007/PartnerControls"/>
    </lcf76f155ced4ddcb4097134ff3c332f>
    <TaxCatchAll xmlns="ba8db9e7-06ab-4fc3-8870-ae78930b596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25395DAD2818478FB24D5BA0BD8325" ma:contentTypeVersion="21" ma:contentTypeDescription="Crie um novo documento." ma:contentTypeScope="" ma:versionID="eaf7aa36429a0bd080b2270e03d750b4">
  <xsd:schema xmlns:xsd="http://www.w3.org/2001/XMLSchema" xmlns:xs="http://www.w3.org/2001/XMLSchema" xmlns:p="http://schemas.microsoft.com/office/2006/metadata/properties" xmlns:ns1="http://schemas.microsoft.com/sharepoint/v3" xmlns:ns2="7595665d-dcec-4a93-a94d-ada035ade8e0" xmlns:ns3="ba8db9e7-06ab-4fc3-8870-ae78930b596c" targetNamespace="http://schemas.microsoft.com/office/2006/metadata/properties" ma:root="true" ma:fieldsID="f455680f43fecd90b189377ac74543f4" ns1:_="" ns2:_="" ns3:_="">
    <xsd:import namespace="http://schemas.microsoft.com/sharepoint/v3"/>
    <xsd:import namespace="7595665d-dcec-4a93-a94d-ada035ade8e0"/>
    <xsd:import namespace="ba8db9e7-06ab-4fc3-8870-ae78930b59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95665d-dcec-4a93-a94d-ada035ade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Marcações de imagem" ma:readOnly="false" ma:fieldId="{5cf76f15-5ced-4ddc-b409-7134ff3c332f}" ma:taxonomyMulti="true" ma:sspId="af7ba5c7-e7e8-46ad-a5c3-76d2e405b1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8db9e7-06ab-4fc3-8870-ae78930b596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6b67270-77c6-4e53-9086-b260307a8d5e}" ma:internalName="TaxCatchAll" ma:showField="CatchAllData" ma:web="ba8db9e7-06ab-4fc3-8870-ae78930b59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3A5C97-F37F-44AC-BCBF-7B799CA14A2F}"/>
</file>

<file path=customXml/itemProps2.xml><?xml version="1.0" encoding="utf-8"?>
<ds:datastoreItem xmlns:ds="http://schemas.openxmlformats.org/officeDocument/2006/customXml" ds:itemID="{B241732B-8B67-425D-80CE-62B6A8047506}"/>
</file>

<file path=customXml/itemProps3.xml><?xml version="1.0" encoding="utf-8"?>
<ds:datastoreItem xmlns:ds="http://schemas.openxmlformats.org/officeDocument/2006/customXml" ds:itemID="{88B88722-BCFE-4383-9CA2-98ACAC52B9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Lais Silvestre Bizerra Baltazar</dc:creator>
  <cp:keywords/>
  <dc:description/>
  <cp:lastModifiedBy>Thalyta Flores</cp:lastModifiedBy>
  <cp:revision/>
  <dcterms:created xsi:type="dcterms:W3CDTF">2023-01-03T18:54:54Z</dcterms:created>
  <dcterms:modified xsi:type="dcterms:W3CDTF">2025-02-19T18:40:08Z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0x010100DA25395DAD2818478FB24D5BA0BD8325</vt:lpwstr>
  </property>
  <property fmtid="{D5CDD505-2E9C-101B-9397-08002B2CF9AE}" pid="3" name="MediaServiceImageTags">
    <vt:lpwstr/>
  </property>
</Properties>
</file>