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/>
  <mc:AlternateContent xmlns:mc="http://schemas.openxmlformats.org/markup-compatibility/2006">
    <mc:Choice Requires="x15">
      <x15ac:absPath xmlns:x15ac="http://schemas.microsoft.com/office/spreadsheetml/2010/11/ac" url="C:\Users\afujinami\Desktop\Saúde em Nossas Mãos\Kamishibai\"/>
    </mc:Choice>
  </mc:AlternateContent>
  <xr:revisionPtr revIDLastSave="0" documentId="8_{F85A31B3-9717-754C-B9AD-F3C727114359}" xr6:coauthVersionLast="47" xr6:coauthVersionMax="47" xr10:uidLastSave="{00000000-0000-0000-0000-000000000000}"/>
  <bookViews>
    <workbookView xWindow="-120" yWindow="-120" windowWidth="20730" windowHeight="11160" tabRatio="856" activeTab="3" xr2:uid="{00000000-000D-0000-FFFF-FFFF00000000}"/>
  </bookViews>
  <sheets>
    <sheet name="GERAL" sheetId="1" r:id="rId1"/>
    <sheet name="JANEIRO" sheetId="2" r:id="rId2"/>
    <sheet name="FEVEREIRO" sheetId="3" r:id="rId3"/>
    <sheet name="MARÇO" sheetId="4" r:id="rId4"/>
    <sheet name="ABRIL" sheetId="5" r:id="rId5"/>
    <sheet name="MAIO" sheetId="6" r:id="rId6"/>
    <sheet name="JUNHO" sheetId="7" r:id="rId7"/>
    <sheet name="JULHO" sheetId="8" r:id="rId8"/>
    <sheet name="AGOSTO" sheetId="9" r:id="rId9"/>
    <sheet name="SETEMBRO" sheetId="10" r:id="rId10"/>
    <sheet name="OUTUBRO" sheetId="11" r:id="rId11"/>
    <sheet name="NOVEMBRO" sheetId="12" r:id="rId12"/>
    <sheet name="DEZEMBRO" sheetId="13" r:id="rId1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29" i="13" l="1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AG28" i="13"/>
  <c r="AG27" i="13"/>
  <c r="AG26" i="13"/>
  <c r="AG25" i="13"/>
  <c r="AG24" i="13"/>
  <c r="AG23" i="13"/>
  <c r="AG29" i="13"/>
  <c r="M31" i="1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B17" i="13"/>
  <c r="AG16" i="13"/>
  <c r="AG15" i="13"/>
  <c r="AG14" i="13"/>
  <c r="AG13" i="13"/>
  <c r="AG17" i="13"/>
  <c r="M18" i="1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AG6" i="13"/>
  <c r="AG5" i="13"/>
  <c r="AG4" i="13"/>
  <c r="AG3" i="13"/>
  <c r="AG7" i="13"/>
  <c r="M7" i="1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B29" i="12"/>
  <c r="AF28" i="12"/>
  <c r="AF27" i="12"/>
  <c r="AF23" i="12"/>
  <c r="AF24" i="12"/>
  <c r="AF25" i="12"/>
  <c r="AF26" i="12"/>
  <c r="AF29" i="12"/>
  <c r="L31" i="1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B17" i="12"/>
  <c r="AF16" i="12"/>
  <c r="AF15" i="12"/>
  <c r="AF14" i="12"/>
  <c r="AF13" i="12"/>
  <c r="AF17" i="12"/>
  <c r="L18" i="1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B7" i="12"/>
  <c r="AF6" i="12"/>
  <c r="AF5" i="12"/>
  <c r="AF3" i="12"/>
  <c r="AF4" i="12"/>
  <c r="AF7" i="12"/>
  <c r="L7" i="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29" i="11"/>
  <c r="AG28" i="11"/>
  <c r="AG27" i="11"/>
  <c r="AG26" i="11"/>
  <c r="AG25" i="11"/>
  <c r="AG24" i="11"/>
  <c r="AG23" i="11"/>
  <c r="AG29" i="11"/>
  <c r="K31" i="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AG16" i="11"/>
  <c r="AG15" i="11"/>
  <c r="AG14" i="11"/>
  <c r="AG13" i="11"/>
  <c r="AG17" i="11"/>
  <c r="K18" i="1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B7" i="11"/>
  <c r="AG6" i="11"/>
  <c r="AG5" i="11"/>
  <c r="AG4" i="11"/>
  <c r="AG3" i="11"/>
  <c r="AG7" i="11"/>
  <c r="K7" i="1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B29" i="10"/>
  <c r="AF28" i="10"/>
  <c r="AF27" i="10"/>
  <c r="AF26" i="10"/>
  <c r="AF25" i="10"/>
  <c r="AF24" i="10"/>
  <c r="AF23" i="10"/>
  <c r="AF29" i="10"/>
  <c r="J31" i="1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B17" i="10"/>
  <c r="AF16" i="10"/>
  <c r="AF15" i="10"/>
  <c r="AF14" i="10"/>
  <c r="AF13" i="10"/>
  <c r="AF17" i="10"/>
  <c r="J18" i="1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B7" i="10"/>
  <c r="AF6" i="10"/>
  <c r="AF5" i="10"/>
  <c r="AF4" i="10"/>
  <c r="AF3" i="10"/>
  <c r="AF7" i="10"/>
  <c r="J7" i="1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B29" i="9"/>
  <c r="AG28" i="9"/>
  <c r="AG27" i="9"/>
  <c r="AG26" i="9"/>
  <c r="AG25" i="9"/>
  <c r="AG24" i="9"/>
  <c r="AG23" i="9"/>
  <c r="AG29" i="9"/>
  <c r="I31" i="1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B17" i="9"/>
  <c r="AG16" i="9"/>
  <c r="AG15" i="9"/>
  <c r="AG14" i="9"/>
  <c r="AG13" i="9"/>
  <c r="AG17" i="9"/>
  <c r="I18" i="1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7" i="9"/>
  <c r="B7" i="9"/>
  <c r="AG6" i="9"/>
  <c r="AG5" i="9"/>
  <c r="AG4" i="9"/>
  <c r="AG3" i="9"/>
  <c r="AG7" i="9"/>
  <c r="I7" i="1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B29" i="8"/>
  <c r="AG28" i="8"/>
  <c r="AG27" i="8"/>
  <c r="AG26" i="8"/>
  <c r="AG25" i="8"/>
  <c r="AG24" i="8"/>
  <c r="AG23" i="8"/>
  <c r="AG29" i="8"/>
  <c r="H31" i="1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B17" i="8"/>
  <c r="AG16" i="8"/>
  <c r="AG13" i="8"/>
  <c r="AG14" i="8"/>
  <c r="AG15" i="8"/>
  <c r="AG17" i="8"/>
  <c r="H18" i="1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B7" i="8"/>
  <c r="AG6" i="8"/>
  <c r="AG5" i="8"/>
  <c r="AG4" i="8"/>
  <c r="AG3" i="8"/>
  <c r="AG7" i="8"/>
  <c r="H7" i="1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B29" i="7"/>
  <c r="AF28" i="7"/>
  <c r="AF27" i="7"/>
  <c r="AF23" i="7"/>
  <c r="AF24" i="7"/>
  <c r="AF25" i="7"/>
  <c r="AF26" i="7"/>
  <c r="AF29" i="7"/>
  <c r="G31" i="1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B17" i="7"/>
  <c r="AF16" i="7"/>
  <c r="AF15" i="7"/>
  <c r="AF14" i="7"/>
  <c r="AF13" i="7"/>
  <c r="AF17" i="7"/>
  <c r="G18" i="1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F6" i="7"/>
  <c r="AF5" i="7"/>
  <c r="AF3" i="7"/>
  <c r="AF4" i="7"/>
  <c r="AF7" i="7"/>
  <c r="G7" i="1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29" i="6"/>
  <c r="AG28" i="6"/>
  <c r="AG27" i="6"/>
  <c r="AG26" i="6"/>
  <c r="AG25" i="6"/>
  <c r="AG24" i="6"/>
  <c r="AG23" i="6"/>
  <c r="AG29" i="6"/>
  <c r="F31" i="1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AG16" i="6"/>
  <c r="AG15" i="6"/>
  <c r="AG14" i="6"/>
  <c r="AG13" i="6"/>
  <c r="AG17" i="6"/>
  <c r="F18" i="1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B7" i="6"/>
  <c r="AG6" i="6"/>
  <c r="AG5" i="6"/>
  <c r="AG4" i="6"/>
  <c r="AG3" i="6"/>
  <c r="AG7" i="6"/>
  <c r="F7" i="1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B29" i="5"/>
  <c r="AF28" i="5"/>
  <c r="AF27" i="5"/>
  <c r="AF26" i="5"/>
  <c r="AF25" i="5"/>
  <c r="AF24" i="5"/>
  <c r="AF23" i="5"/>
  <c r="AF29" i="5"/>
  <c r="E31" i="1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B17" i="5"/>
  <c r="AF16" i="5"/>
  <c r="AF15" i="5"/>
  <c r="AF14" i="5"/>
  <c r="AF13" i="5"/>
  <c r="AF17" i="5"/>
  <c r="E18" i="1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7" i="5"/>
  <c r="B7" i="5"/>
  <c r="AF6" i="5"/>
  <c r="AF5" i="5"/>
  <c r="AF4" i="5"/>
  <c r="AF3" i="5"/>
  <c r="AF7" i="5"/>
  <c r="E7" i="1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AG28" i="4"/>
  <c r="AG27" i="4"/>
  <c r="AG26" i="4"/>
  <c r="AG25" i="4"/>
  <c r="AG24" i="4"/>
  <c r="AG23" i="4"/>
  <c r="AG29" i="4"/>
  <c r="D31" i="1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AG16" i="4"/>
  <c r="AG15" i="4"/>
  <c r="AG14" i="4"/>
  <c r="AG13" i="4"/>
  <c r="AG17" i="4"/>
  <c r="D18" i="1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AG6" i="4"/>
  <c r="AG5" i="4"/>
  <c r="AG4" i="4"/>
  <c r="AG3" i="4"/>
  <c r="AG7" i="4"/>
  <c r="D7" i="1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B29" i="3"/>
  <c r="AD28" i="3"/>
  <c r="AD27" i="3"/>
  <c r="AD26" i="3"/>
  <c r="AD25" i="3"/>
  <c r="AD24" i="3"/>
  <c r="AD23" i="3"/>
  <c r="AD29" i="3"/>
  <c r="C31" i="1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AD16" i="3"/>
  <c r="AD15" i="3"/>
  <c r="AD14" i="3"/>
  <c r="AD13" i="3"/>
  <c r="AD17" i="3"/>
  <c r="C18" i="1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AD6" i="3"/>
  <c r="C6" i="1"/>
  <c r="AD5" i="3"/>
  <c r="C5" i="1"/>
  <c r="AD4" i="3"/>
  <c r="AD3" i="3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B29" i="2"/>
  <c r="AG28" i="2"/>
  <c r="B30" i="1"/>
  <c r="C30" i="1"/>
  <c r="D30" i="1"/>
  <c r="E30" i="1"/>
  <c r="F30" i="1"/>
  <c r="G30" i="1"/>
  <c r="H30" i="1"/>
  <c r="I30" i="1"/>
  <c r="J30" i="1"/>
  <c r="K30" i="1"/>
  <c r="L30" i="1"/>
  <c r="M30" i="1"/>
  <c r="N30" i="1"/>
  <c r="AG27" i="2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AG26" i="2"/>
  <c r="AG25" i="2"/>
  <c r="AG24" i="2"/>
  <c r="AG23" i="2"/>
  <c r="AG29" i="2"/>
  <c r="B31" i="1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7" i="2"/>
  <c r="AG16" i="2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AG15" i="2"/>
  <c r="B16" i="1"/>
  <c r="AG14" i="2"/>
  <c r="AG13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B7" i="2"/>
  <c r="AG6" i="2"/>
  <c r="B6" i="1"/>
  <c r="AG5" i="2"/>
  <c r="B5" i="1"/>
  <c r="AG4" i="2"/>
  <c r="B4" i="1"/>
  <c r="AG3" i="2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M26" i="1"/>
  <c r="L26" i="1"/>
  <c r="K26" i="1"/>
  <c r="J26" i="1"/>
  <c r="I26" i="1"/>
  <c r="H26" i="1"/>
  <c r="G26" i="1"/>
  <c r="F26" i="1"/>
  <c r="E26" i="1"/>
  <c r="D26" i="1"/>
  <c r="C26" i="1"/>
  <c r="B26" i="1"/>
  <c r="N26" i="1"/>
  <c r="M25" i="1"/>
  <c r="L25" i="1"/>
  <c r="K25" i="1"/>
  <c r="J25" i="1"/>
  <c r="I25" i="1"/>
  <c r="H25" i="1"/>
  <c r="G25" i="1"/>
  <c r="F25" i="1"/>
  <c r="E25" i="1"/>
  <c r="D25" i="1"/>
  <c r="C25" i="1"/>
  <c r="B25" i="1"/>
  <c r="N25" i="1"/>
  <c r="M16" i="1"/>
  <c r="L16" i="1"/>
  <c r="K16" i="1"/>
  <c r="J16" i="1"/>
  <c r="I16" i="1"/>
  <c r="H16" i="1"/>
  <c r="G16" i="1"/>
  <c r="F16" i="1"/>
  <c r="E16" i="1"/>
  <c r="D16" i="1"/>
  <c r="C16" i="1"/>
  <c r="M15" i="1"/>
  <c r="L15" i="1"/>
  <c r="K15" i="1"/>
  <c r="J15" i="1"/>
  <c r="I15" i="1"/>
  <c r="H15" i="1"/>
  <c r="G15" i="1"/>
  <c r="F15" i="1"/>
  <c r="E15" i="1"/>
  <c r="D15" i="1"/>
  <c r="C15" i="1"/>
  <c r="B15" i="1"/>
  <c r="M14" i="1"/>
  <c r="L14" i="1"/>
  <c r="K14" i="1"/>
  <c r="J14" i="1"/>
  <c r="I14" i="1"/>
  <c r="H14" i="1"/>
  <c r="G14" i="1"/>
  <c r="F14" i="1"/>
  <c r="E14" i="1"/>
  <c r="D14" i="1"/>
  <c r="C14" i="1"/>
  <c r="M6" i="1"/>
  <c r="L6" i="1"/>
  <c r="K6" i="1"/>
  <c r="J6" i="1"/>
  <c r="I6" i="1"/>
  <c r="H6" i="1"/>
  <c r="G6" i="1"/>
  <c r="F6" i="1"/>
  <c r="E6" i="1"/>
  <c r="D6" i="1"/>
  <c r="M5" i="1"/>
  <c r="L5" i="1"/>
  <c r="K5" i="1"/>
  <c r="J5" i="1"/>
  <c r="I5" i="1"/>
  <c r="H5" i="1"/>
  <c r="G5" i="1"/>
  <c r="F5" i="1"/>
  <c r="E5" i="1"/>
  <c r="D5" i="1"/>
  <c r="M4" i="1"/>
  <c r="L4" i="1"/>
  <c r="K4" i="1"/>
  <c r="J4" i="1"/>
  <c r="I4" i="1"/>
  <c r="H4" i="1"/>
  <c r="G4" i="1"/>
  <c r="F4" i="1"/>
  <c r="E4" i="1"/>
  <c r="D4" i="1"/>
  <c r="M3" i="1"/>
  <c r="L3" i="1"/>
  <c r="K3" i="1"/>
  <c r="J3" i="1"/>
  <c r="I3" i="1"/>
  <c r="H3" i="1"/>
  <c r="G3" i="1"/>
  <c r="F3" i="1"/>
  <c r="E3" i="1"/>
  <c r="D3" i="1"/>
  <c r="C3" i="1"/>
  <c r="N6" i="1"/>
  <c r="N5" i="1"/>
  <c r="AD7" i="3"/>
  <c r="C7" i="1"/>
  <c r="C4" i="1"/>
  <c r="N4" i="1"/>
  <c r="N16" i="1"/>
  <c r="AG17" i="2"/>
  <c r="B18" i="1"/>
  <c r="N18" i="1"/>
  <c r="N15" i="1"/>
  <c r="B14" i="1"/>
  <c r="N14" i="1"/>
  <c r="AG7" i="2"/>
  <c r="B7" i="1"/>
  <c r="N7" i="1"/>
  <c r="B3" i="1"/>
  <c r="N3" i="1"/>
  <c r="N31" i="1"/>
</calcChain>
</file>

<file path=xl/sharedStrings.xml><?xml version="1.0" encoding="utf-8"?>
<sst xmlns="http://schemas.openxmlformats.org/spreadsheetml/2006/main" count="834" uniqueCount="44">
  <si>
    <t>ADESÃO MENSAL AO PACOTE DE MANUTENÇÃO DE CATETER VENOSO CENTRAL (CVC) - 2022</t>
  </si>
  <si>
    <t>PACOTE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</si>
  <si>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</si>
  <si>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</si>
  <si>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</si>
  <si>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</si>
  <si>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</si>
  <si>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</si>
  <si>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</si>
  <si>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</si>
  <si>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</si>
  <si>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</si>
  <si>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</si>
  <si>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</si>
  <si>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PERCENTUAL DE CONFORMIDADE</t>
  </si>
  <si>
    <t>1. Avaliar a indicação de permanência do CVC</t>
  </si>
  <si>
    <t>2. Aderir a técnica asséptica no manuseio do cateter</t>
  </si>
  <si>
    <t>3. Realizar a manutenção do sistema de infusão de acordo com as recomendações vigentes do país</t>
  </si>
  <si>
    <t>4. Utilizar a técnica correta para troca de curativo</t>
  </si>
  <si>
    <t>TOTAL DO PACOTE</t>
  </si>
  <si>
    <t>ADESÃO MENSAL AO PACOTE DE MANUTENÇÃO DE CATETER VESICAL DE DEMORA (CVD) - 2022</t>
  </si>
  <si>
    <t>1. Manter o sistema de drenagem fechado</t>
  </si>
  <si>
    <t>2. Executar a técnica correta durante manipulacão do sistema de drenagem</t>
  </si>
  <si>
    <t>3. Realizar a higiene diária do meato uretral</t>
  </si>
  <si>
    <t>4. Verificar diariamente a necessidade de manter o cateter vesical</t>
  </si>
  <si>
    <t>ADESÃO MENSAL AO PACOTE DE PREVENÇÃO A PNEUMONIA ASSOCIADA À VENTILAÇÃO MECÂNICA (PAV) - 2022</t>
  </si>
  <si>
    <t>1. Realizar higiene oral diariamente</t>
  </si>
  <si>
    <t>2. Manter a cabeceira da cama elevada (30°- 45°)</t>
  </si>
  <si>
    <t>3. Evitar sedação profunda</t>
  </si>
  <si>
    <t>4. Verificar diariamente a possibilidade de extubação</t>
  </si>
  <si>
    <t>5. Manter a pressão do balonete da cânula traqueal entre 25 e 30 cmH20</t>
  </si>
  <si>
    <t>6. Manutenção do sistema de ventilação mecânica conforme as recomendações vigentes no país</t>
  </si>
  <si>
    <t>ADESÃO MENSAL AO PACOTE DE MANUTENÇÃO DE CATETER VENOSO CENTRAL (CVC) - JANEIRO</t>
  </si>
  <si>
    <t>C</t>
  </si>
  <si>
    <t>N</t>
  </si>
  <si>
    <t xml:space="preserve">OBSERVAÇÃO:
- C de conformidade quando a adesão ao pacote estiver OK.
- N de não conformidade quando  NÃO houve adesão ao pacote. 
- Deixar sem preencher quando não houve obsevação.
</t>
  </si>
  <si>
    <t>ADESÃO MENSAL AO PACOTE DE MANUTENÇÃO DE CATETER VESICAL DE DEMORA (CVD) - JANEIRO</t>
  </si>
  <si>
    <t>OBSERVAÇÃO:
- C de conformidade quando a adesão ao pacote estiver OK.
- N de não conformidade quando  NÃO houve adesão ao pacote. 
- Deixar sem preencher quando não houve obsevação.</t>
  </si>
  <si>
    <t>ADESÃO MENSAL AO PACOTE DE PREVENÇÃO A PNEUMONIA ASSOCIADA À VENTILAÇÃO MECÂNICA (PAV) - JANEIRO</t>
  </si>
  <si>
    <t xml:space="preserve">ADESÃO MENSAL AO PACOTE DE MANUTENÇÃO DE CATETER VENOSO CENTRAL (CVC) - </t>
  </si>
  <si>
    <t xml:space="preserve">ADESÃO MENSAL AO PACOTE DE MANUTENÇÃO DE CATETER VESICAL DE DEMORA (CVD) - </t>
  </si>
  <si>
    <t xml:space="preserve">ADESÃO MENSAL AO PACOTE DE PREVENÇÃO A PNEUMONIA ASSOCIADA À VENTILAÇÃO MECÂNICA (PAV) - </t>
  </si>
  <si>
    <r>
      <rPr>
        <b/>
        <sz val="17"/>
        <color theme="1"/>
        <rFont val="Calibri"/>
      </rPr>
      <t xml:space="preserve">OBSERVAÇÃO:
</t>
    </r>
    <r>
      <rPr>
        <sz val="17"/>
        <color theme="1"/>
        <rFont val="Calibri"/>
      </rPr>
      <t xml:space="preserve">- C de conformidade quando a adesão ao pacote estiver OK.
- N de não conformidade quando  NÃO houve adesão ao pacote. 
- Deixar sem preencher quando não houve obsevação.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</si>
</sst>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scheme val="minor"/>
    </font>
    <font>
      <b/>
      <sz val="24"/>
      <color theme="0"/>
      <name val="Calibri"/>
    </font>
    <font>
      <sz val="11"/>
      <name val="Calibri"/>
    </font>
    <font>
      <sz val="11"/>
      <color theme="1"/>
      <name val="Calibri"/>
    </font>
    <font>
      <b/>
      <sz val="20"/>
      <color theme="1"/>
      <name val="Calibri"/>
    </font>
    <font>
      <sz val="18"/>
      <color theme="1"/>
      <name val="Calibri"/>
    </font>
    <font>
      <b/>
      <sz val="26"/>
      <color theme="1"/>
      <name val="Calibri"/>
    </font>
    <font>
      <b/>
      <sz val="16"/>
      <color theme="1"/>
      <name val="Calibri"/>
    </font>
    <font>
      <sz val="17"/>
      <color theme="1"/>
      <name val="Calibri"/>
    </font>
    <font>
      <b/>
      <sz val="24"/>
      <color rgb="FFFFFFFF"/>
      <name val="Calibri"/>
    </font>
    <font>
      <sz val="16"/>
      <color theme="1"/>
      <name val="Calibri"/>
    </font>
    <font>
      <b/>
      <sz val="17"/>
      <color theme="1"/>
      <name val="Calibri"/>
    </font>
    <font>
      <b/>
      <sz val="20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004F9A"/>
        <bgColor rgb="FF004F9A"/>
      </patternFill>
    </fill>
    <fill>
      <patternFill patternType="solid">
        <fgColor rgb="FFC7E1F5"/>
        <bgColor rgb="FFC7E1F5"/>
      </patternFill>
    </fill>
    <fill>
      <patternFill patternType="solid">
        <fgColor rgb="FFE5E6D9"/>
        <bgColor rgb="FFE5E6D9"/>
      </patternFill>
    </fill>
  </fills>
  <borders count="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3" fillId="0" borderId="0" xfId="0" applyFont="1" applyAlignment="1">
      <alignment vertical="center"/>
    </xf>
    <xf numFmtId="0" fontId="4" fillId="3" borderId="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vertical="center" wrapText="1"/>
    </xf>
    <xf numFmtId="9" fontId="4" fillId="0" borderId="4" xfId="0" applyNumberFormat="1" applyFont="1" applyBorder="1" applyAlignment="1">
      <alignment horizontal="center" vertical="center"/>
    </xf>
    <xf numFmtId="9" fontId="3" fillId="0" borderId="0" xfId="0" applyNumberFormat="1" applyFont="1" applyAlignment="1">
      <alignment vertical="center"/>
    </xf>
    <xf numFmtId="0" fontId="6" fillId="4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9" fontId="4" fillId="4" borderId="4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12" fillId="0" borderId="4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2" xfId="0" applyFont="1" applyBorder="1"/>
    <xf numFmtId="0" fontId="2" fillId="0" borderId="3" xfId="0" applyFont="1" applyBorder="1"/>
    <xf numFmtId="0" fontId="8" fillId="0" borderId="0" xfId="0" applyFont="1" applyAlignment="1">
      <alignment vertical="center" wrapText="1"/>
    </xf>
    <xf numFmtId="0" fontId="0" fillId="0" borderId="0" xfId="0"/>
    <xf numFmtId="0" fontId="9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10" fillId="0" borderId="0" xfId="0" applyFont="1" applyAlignment="1">
      <alignment vertical="center" wrapText="1"/>
    </xf>
  </cellXfs>
  <cellStyles count="1">
    <cellStyle name="Normal" xfId="0" builtinId="0"/>
  </cellStyles>
  <dxfs count="3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calcChain" Target="calcChain.xml" /><Relationship Id="rId2" Type="http://schemas.openxmlformats.org/officeDocument/2006/relationships/worksheet" Target="worksheets/sheet2.xml" /><Relationship Id="rId16" Type="http://schemas.openxmlformats.org/officeDocument/2006/relationships/sharedStrings" Target="sharedStrings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5" Type="http://schemas.openxmlformats.org/officeDocument/2006/relationships/worksheet" Target="worksheets/sheet5.xml" /><Relationship Id="rId15" Type="http://schemas.openxmlformats.org/officeDocument/2006/relationships/styles" Target="styles.xml" /><Relationship Id="rId10" Type="http://schemas.openxmlformats.org/officeDocument/2006/relationships/worksheet" Target="worksheets/sheet10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theme" Target="theme/theme1.xml" 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000"/>
  <sheetViews>
    <sheetView showGridLines="0" zoomScale="60" zoomScaleNormal="60" workbookViewId="0">
      <selection sqref="A1:N1"/>
    </sheetView>
  </sheetViews>
  <sheetFormatPr defaultColWidth="14.390625" defaultRowHeight="15" customHeight="1" x14ac:dyDescent="0.2"/>
  <cols>
    <col min="1" max="1" width="70.625" customWidth="1"/>
    <col min="2" max="13" width="14.52734375" customWidth="1"/>
    <col min="14" max="14" width="30.53515625" customWidth="1"/>
    <col min="15" max="17" width="9.01171875" customWidth="1"/>
    <col min="18" max="26" width="8.7421875" customWidth="1"/>
  </cols>
  <sheetData>
    <row r="1" spans="1:26" ht="30" customHeight="1" x14ac:dyDescent="0.2">
      <c r="A1" s="13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60" customHeight="1" x14ac:dyDescent="0.3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2" t="s">
        <v>13</v>
      </c>
      <c r="N2" s="2" t="s">
        <v>14</v>
      </c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9.5" customHeight="1" x14ac:dyDescent="0.3">
      <c r="A3" s="3" t="s">
        <v>15</v>
      </c>
      <c r="B3" s="4">
        <f>JANEIRO!AG3</f>
        <v>0.967741935483871</v>
      </c>
      <c r="C3" s="4" t="str">
        <f>FEVEREIRO!AD6</f>
        <v>SEM DADO</v>
      </c>
      <c r="D3" s="4" t="str">
        <f>MARÇO!AG3</f>
        <v>SEM DADO</v>
      </c>
      <c r="E3" s="4" t="str">
        <f>ABRIL!AF3</f>
        <v>SEM DADO</v>
      </c>
      <c r="F3" s="4" t="str">
        <f>MAIO!AG3</f>
        <v>SEM DADO</v>
      </c>
      <c r="G3" s="4" t="str">
        <f>JUNHO!AF3</f>
        <v>SEM DADO</v>
      </c>
      <c r="H3" s="4" t="str">
        <f>JULHO!AG3</f>
        <v>SEM DADO</v>
      </c>
      <c r="I3" s="4" t="str">
        <f>AGOSTO!AG3</f>
        <v>SEM DADO</v>
      </c>
      <c r="J3" s="4" t="str">
        <f>SETEMBRO!AF3</f>
        <v>SEM DADO</v>
      </c>
      <c r="K3" s="4" t="str">
        <f>OUTUBRO!AG3</f>
        <v>SEM DADO</v>
      </c>
      <c r="L3" s="4" t="str">
        <f>NOVEMBRO!AF3</f>
        <v>SEM DADO</v>
      </c>
      <c r="M3" s="4" t="str">
        <f>DEZEMBRO!AG3</f>
        <v>SEM DADO</v>
      </c>
      <c r="N3" s="4">
        <f t="shared" ref="N3:N7" si="0">SUMIF(B3:M3,"&lt;&gt;SEM DADOS")/COUNTIF(B3:M3,"&gt;0")</f>
        <v>0.967741935483871</v>
      </c>
      <c r="O3" s="1"/>
      <c r="P3" s="1"/>
      <c r="Q3" s="5"/>
      <c r="R3" s="1"/>
      <c r="S3" s="1"/>
      <c r="T3" s="1"/>
      <c r="U3" s="1"/>
      <c r="V3" s="1"/>
      <c r="W3" s="1"/>
      <c r="X3" s="1"/>
      <c r="Y3" s="1"/>
      <c r="Z3" s="1"/>
    </row>
    <row r="4" spans="1:26" ht="49.5" customHeight="1" x14ac:dyDescent="0.3">
      <c r="A4" s="3" t="s">
        <v>16</v>
      </c>
      <c r="B4" s="4">
        <f>JANEIRO!AG4</f>
        <v>0.80645161290322576</v>
      </c>
      <c r="C4" s="4" t="str">
        <f>FEVEREIRO!AD4</f>
        <v>SEM DADO</v>
      </c>
      <c r="D4" s="4" t="str">
        <f>MARÇO!AG4</f>
        <v>SEM DADO</v>
      </c>
      <c r="E4" s="4" t="str">
        <f>ABRIL!AF4</f>
        <v>SEM DADO</v>
      </c>
      <c r="F4" s="4" t="str">
        <f>MAIO!AG4</f>
        <v>SEM DADO</v>
      </c>
      <c r="G4" s="4" t="str">
        <f>JUNHO!AF4</f>
        <v>SEM DADO</v>
      </c>
      <c r="H4" s="4" t="str">
        <f>JULHO!AG4</f>
        <v>SEM DADO</v>
      </c>
      <c r="I4" s="4" t="str">
        <f>AGOSTO!AG4</f>
        <v>SEM DADO</v>
      </c>
      <c r="J4" s="4" t="str">
        <f>SETEMBRO!AF4</f>
        <v>SEM DADO</v>
      </c>
      <c r="K4" s="4" t="str">
        <f>OUTUBRO!AG4</f>
        <v>SEM DADO</v>
      </c>
      <c r="L4" s="4" t="str">
        <f>NOVEMBRO!AF4</f>
        <v>SEM DADO</v>
      </c>
      <c r="M4" s="4" t="str">
        <f>DEZEMBRO!AG4</f>
        <v>SEM DADO</v>
      </c>
      <c r="N4" s="4">
        <f t="shared" si="0"/>
        <v>0.80645161290322576</v>
      </c>
      <c r="O4" s="1"/>
      <c r="P4" s="1"/>
      <c r="Q4" s="5"/>
      <c r="R4" s="1"/>
      <c r="S4" s="1"/>
      <c r="T4" s="1"/>
      <c r="U4" s="1"/>
      <c r="V4" s="1"/>
      <c r="W4" s="1"/>
      <c r="X4" s="1"/>
      <c r="Y4" s="1"/>
      <c r="Z4" s="1"/>
    </row>
    <row r="5" spans="1:26" ht="49.5" customHeight="1" x14ac:dyDescent="0.3">
      <c r="A5" s="3" t="s">
        <v>17</v>
      </c>
      <c r="B5" s="4">
        <f>JANEIRO!AG5</f>
        <v>0.8666666666666667</v>
      </c>
      <c r="C5" s="4" t="str">
        <f>FEVEREIRO!AD5</f>
        <v>SEM DADO</v>
      </c>
      <c r="D5" s="4" t="str">
        <f>MARÇO!AG5</f>
        <v>SEM DADO</v>
      </c>
      <c r="E5" s="4" t="str">
        <f>ABRIL!AF5</f>
        <v>SEM DADO</v>
      </c>
      <c r="F5" s="4" t="str">
        <f>MAIO!AG5</f>
        <v>SEM DADO</v>
      </c>
      <c r="G5" s="4" t="str">
        <f>JUNHO!AF5</f>
        <v>SEM DADO</v>
      </c>
      <c r="H5" s="4" t="str">
        <f>JULHO!AG5</f>
        <v>SEM DADO</v>
      </c>
      <c r="I5" s="4" t="str">
        <f>AGOSTO!AG5</f>
        <v>SEM DADO</v>
      </c>
      <c r="J5" s="4" t="str">
        <f>SETEMBRO!AF5</f>
        <v>SEM DADO</v>
      </c>
      <c r="K5" s="4" t="str">
        <f>OUTUBRO!AG5</f>
        <v>SEM DADO</v>
      </c>
      <c r="L5" s="4" t="str">
        <f>NOVEMBRO!AF5</f>
        <v>SEM DADO</v>
      </c>
      <c r="M5" s="4" t="str">
        <f>DEZEMBRO!AG5</f>
        <v>SEM DADO</v>
      </c>
      <c r="N5" s="4">
        <f t="shared" si="0"/>
        <v>0.8666666666666667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49.5" customHeight="1" x14ac:dyDescent="0.3">
      <c r="A6" s="3" t="s">
        <v>18</v>
      </c>
      <c r="B6" s="4">
        <f>JANEIRO!AG6</f>
        <v>0.93333333333333335</v>
      </c>
      <c r="C6" s="4" t="str">
        <f>FEVEREIRO!AD6</f>
        <v>SEM DADO</v>
      </c>
      <c r="D6" s="4" t="str">
        <f>MARÇO!AG6</f>
        <v>SEM DADO</v>
      </c>
      <c r="E6" s="4" t="str">
        <f>ABRIL!AF6</f>
        <v>SEM DADO</v>
      </c>
      <c r="F6" s="4" t="str">
        <f>MAIO!AG6</f>
        <v>SEM DADO</v>
      </c>
      <c r="G6" s="4" t="str">
        <f>JUNHO!AF6</f>
        <v>SEM DADO</v>
      </c>
      <c r="H6" s="4" t="str">
        <f>JULHO!AG6</f>
        <v>SEM DADO</v>
      </c>
      <c r="I6" s="4" t="str">
        <f>AGOSTO!AG6</f>
        <v>SEM DADO</v>
      </c>
      <c r="J6" s="4" t="str">
        <f>SETEMBRO!AF6</f>
        <v>SEM DADO</v>
      </c>
      <c r="K6" s="4" t="str">
        <f>OUTUBRO!AG6</f>
        <v>SEM DADO</v>
      </c>
      <c r="L6" s="4" t="str">
        <f>NOVEMBRO!AF6</f>
        <v>SEM DADO</v>
      </c>
      <c r="M6" s="4" t="str">
        <f>DEZEMBRO!AG6</f>
        <v>SEM DADO</v>
      </c>
      <c r="N6" s="4">
        <f t="shared" si="0"/>
        <v>0.93333333333333335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49.5" customHeight="1" x14ac:dyDescent="0.2">
      <c r="A7" s="6" t="s">
        <v>19</v>
      </c>
      <c r="B7" s="4">
        <f>JANEIRO!AG7</f>
        <v>0.8935483870967742</v>
      </c>
      <c r="C7" s="4" t="e">
        <f>FEVEREIRO!AD7</f>
        <v>#DIV/0!</v>
      </c>
      <c r="D7" s="4" t="e">
        <f>MARÇO!AG7</f>
        <v>#DIV/0!</v>
      </c>
      <c r="E7" s="4" t="e">
        <f>ABRIL!AF7</f>
        <v>#DIV/0!</v>
      </c>
      <c r="F7" s="4" t="e">
        <f>MAIO!AG7</f>
        <v>#DIV/0!</v>
      </c>
      <c r="G7" s="4" t="e">
        <f>JUNHO!AF7</f>
        <v>#DIV/0!</v>
      </c>
      <c r="H7" s="4" t="e">
        <f>JULHO!AG7</f>
        <v>#DIV/0!</v>
      </c>
      <c r="I7" s="4" t="e">
        <f>AGOSTO!AG7</f>
        <v>#DIV/0!</v>
      </c>
      <c r="J7" s="4" t="e">
        <f>SETEMBRO!AF7</f>
        <v>#DIV/0!</v>
      </c>
      <c r="K7" s="4" t="e">
        <f>OUTUBRO!AG7</f>
        <v>#DIV/0!</v>
      </c>
      <c r="L7" s="4" t="e">
        <f>NOVEMBRO!AF7</f>
        <v>#DIV/0!</v>
      </c>
      <c r="M7" s="4" t="e">
        <f>DEZEMBRO!AG7</f>
        <v>#DIV/0!</v>
      </c>
      <c r="N7" s="4" t="e">
        <f t="shared" si="0"/>
        <v>#DIV/0!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" customHeight="1" x14ac:dyDescent="0.2">
      <c r="A12" s="13" t="s">
        <v>20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5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60" customHeight="1" x14ac:dyDescent="0.35">
      <c r="A13" s="2" t="s">
        <v>1</v>
      </c>
      <c r="B13" s="2" t="s">
        <v>2</v>
      </c>
      <c r="C13" s="2" t="s">
        <v>3</v>
      </c>
      <c r="D13" s="2" t="s">
        <v>4</v>
      </c>
      <c r="E13" s="2" t="s">
        <v>5</v>
      </c>
      <c r="F13" s="2" t="s">
        <v>6</v>
      </c>
      <c r="G13" s="2" t="s">
        <v>7</v>
      </c>
      <c r="H13" s="2" t="s">
        <v>8</v>
      </c>
      <c r="I13" s="2" t="s">
        <v>9</v>
      </c>
      <c r="J13" s="2" t="s">
        <v>10</v>
      </c>
      <c r="K13" s="2" t="s">
        <v>11</v>
      </c>
      <c r="L13" s="2" t="s">
        <v>12</v>
      </c>
      <c r="M13" s="2" t="s">
        <v>13</v>
      </c>
      <c r="N13" s="2" t="s">
        <v>14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49.5" customHeight="1" x14ac:dyDescent="0.2">
      <c r="A14" s="3" t="s">
        <v>21</v>
      </c>
      <c r="B14" s="4">
        <f>JANEIRO!AG13</f>
        <v>1</v>
      </c>
      <c r="C14" s="4" t="str">
        <f>FEVEREIRO!AD13</f>
        <v>SEM DADO</v>
      </c>
      <c r="D14" s="4" t="str">
        <f>MARÇO!AG13</f>
        <v>SEM DADO</v>
      </c>
      <c r="E14" s="4" t="str">
        <f>ABRIL!AF13</f>
        <v>SEM DADO</v>
      </c>
      <c r="F14" s="4" t="str">
        <f>MAIO!AG13</f>
        <v>SEM DADO</v>
      </c>
      <c r="G14" s="4" t="str">
        <f>JUNHO!AF13</f>
        <v>SEM DADO</v>
      </c>
      <c r="H14" s="4" t="str">
        <f>JULHO!AG13</f>
        <v>SEM DADO</v>
      </c>
      <c r="I14" s="4" t="str">
        <f>AGOSTO!AG13</f>
        <v>SEM DADO</v>
      </c>
      <c r="J14" s="4" t="str">
        <f>SETEMBRO!AF13</f>
        <v>SEM DADO</v>
      </c>
      <c r="K14" s="4" t="str">
        <f>OUTUBRO!AG13</f>
        <v>SEM DADO</v>
      </c>
      <c r="L14" s="4" t="str">
        <f>NOVEMBRO!AF13</f>
        <v>SEM DADO</v>
      </c>
      <c r="M14" s="4" t="str">
        <f>DEZEMBRO!AG13</f>
        <v>SEM DADO</v>
      </c>
      <c r="N14" s="4">
        <f t="shared" ref="N14:N17" si="1">SUMIF(B14:M14,"&lt;&gt;SEM DADOS")/COUNTIF(B14:M14,"&gt;0")</f>
        <v>1</v>
      </c>
      <c r="O14" s="1"/>
      <c r="P14" s="1"/>
      <c r="Q14" s="5"/>
      <c r="R14" s="1"/>
      <c r="S14" s="1"/>
      <c r="T14" s="1"/>
      <c r="U14" s="1"/>
      <c r="V14" s="1"/>
      <c r="W14" s="1"/>
      <c r="X14" s="1"/>
      <c r="Y14" s="1"/>
      <c r="Z14" s="1"/>
    </row>
    <row r="15" spans="1:26" ht="49.5" customHeight="1" x14ac:dyDescent="0.3">
      <c r="A15" s="3" t="s">
        <v>22</v>
      </c>
      <c r="B15" s="4">
        <f>JANEIRO!AG14</f>
        <v>0.93548387096774188</v>
      </c>
      <c r="C15" s="4" t="str">
        <f>FEVEREIRO!AD14</f>
        <v>SEM DADO</v>
      </c>
      <c r="D15" s="4" t="str">
        <f>MARÇO!AG14</f>
        <v>SEM DADO</v>
      </c>
      <c r="E15" s="4" t="str">
        <f>ABRIL!AF14</f>
        <v>SEM DADO</v>
      </c>
      <c r="F15" s="4" t="str">
        <f>MAIO!AG14</f>
        <v>SEM DADO</v>
      </c>
      <c r="G15" s="4" t="str">
        <f>JUNHO!AF14</f>
        <v>SEM DADO</v>
      </c>
      <c r="H15" s="4" t="str">
        <f>JULHO!AG14</f>
        <v>SEM DADO</v>
      </c>
      <c r="I15" s="4" t="str">
        <f>AGOSTO!AG14</f>
        <v>SEM DADO</v>
      </c>
      <c r="J15" s="4" t="str">
        <f>SETEMBRO!AF14</f>
        <v>SEM DADO</v>
      </c>
      <c r="K15" s="4" t="str">
        <f>OUTUBRO!AG14</f>
        <v>SEM DADO</v>
      </c>
      <c r="L15" s="4" t="str">
        <f>NOVEMBRO!AF14</f>
        <v>SEM DADO</v>
      </c>
      <c r="M15" s="4" t="str">
        <f>DEZEMBRO!AG14</f>
        <v>SEM DADO</v>
      </c>
      <c r="N15" s="4">
        <f t="shared" si="1"/>
        <v>0.93548387096774188</v>
      </c>
      <c r="O15" s="1"/>
      <c r="P15" s="1"/>
      <c r="Q15" s="5"/>
      <c r="R15" s="1"/>
      <c r="S15" s="1"/>
      <c r="T15" s="1"/>
      <c r="U15" s="1"/>
      <c r="V15" s="1"/>
      <c r="W15" s="1"/>
      <c r="X15" s="1"/>
      <c r="Y15" s="1"/>
      <c r="Z15" s="1"/>
    </row>
    <row r="16" spans="1:26" ht="49.5" customHeight="1" x14ac:dyDescent="0.3">
      <c r="A16" s="3" t="s">
        <v>23</v>
      </c>
      <c r="B16" s="4">
        <f>JANEIRO!AG15</f>
        <v>0.96551724137931039</v>
      </c>
      <c r="C16" s="4" t="str">
        <f>FEVEREIRO!AD15</f>
        <v>SEM DADO</v>
      </c>
      <c r="D16" s="4" t="str">
        <f>MARÇO!AG15</f>
        <v>SEM DADO</v>
      </c>
      <c r="E16" s="4" t="str">
        <f>ABRIL!AF15</f>
        <v>SEM DADO</v>
      </c>
      <c r="F16" s="4" t="str">
        <f>MAIO!AG15</f>
        <v>SEM DADO</v>
      </c>
      <c r="G16" s="4" t="str">
        <f>JUNHO!AF15</f>
        <v>SEM DADO</v>
      </c>
      <c r="H16" s="4" t="str">
        <f>JULHO!AG15</f>
        <v>SEM DADO</v>
      </c>
      <c r="I16" s="4" t="str">
        <f>AGOSTO!AG15</f>
        <v>SEM DADO</v>
      </c>
      <c r="J16" s="4" t="str">
        <f>SETEMBRO!AF15</f>
        <v>SEM DADO</v>
      </c>
      <c r="K16" s="4" t="str">
        <f>OUTUBRO!AG15</f>
        <v>SEM DADO</v>
      </c>
      <c r="L16" s="4" t="str">
        <f>NOVEMBRO!AF15</f>
        <v>SEM DADO</v>
      </c>
      <c r="M16" s="4" t="str">
        <f>DEZEMBRO!AG15</f>
        <v>SEM DADO</v>
      </c>
      <c r="N16" s="4">
        <f t="shared" si="1"/>
        <v>0.96551724137931039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49.5" customHeight="1" x14ac:dyDescent="0.3">
      <c r="A17" s="3" t="s">
        <v>24</v>
      </c>
      <c r="B17" s="4">
        <f>JANEIRO!AG16</f>
        <v>0.967741935483871</v>
      </c>
      <c r="C17" s="4" t="str">
        <f>FEVEREIRO!AD16</f>
        <v>SEM DADO</v>
      </c>
      <c r="D17" s="4" t="str">
        <f>MARÇO!AG16</f>
        <v>SEM DADO</v>
      </c>
      <c r="E17" s="4" t="str">
        <f>ABRIL!AF16</f>
        <v>SEM DADO</v>
      </c>
      <c r="F17" s="4" t="str">
        <f>MAIO!AG16</f>
        <v>SEM DADO</v>
      </c>
      <c r="G17" s="4" t="str">
        <f>JUNHO!AF16</f>
        <v>SEM DADO</v>
      </c>
      <c r="H17" s="4" t="str">
        <f>JULHO!AG16</f>
        <v>SEM DADO</v>
      </c>
      <c r="I17" s="4" t="str">
        <f>AGOSTO!AG16</f>
        <v>SEM DADO</v>
      </c>
      <c r="J17" s="4" t="str">
        <f>SETEMBRO!AF16</f>
        <v>SEM DADO</v>
      </c>
      <c r="K17" s="4" t="str">
        <f>OUTUBRO!AG16</f>
        <v>SEM DADO</v>
      </c>
      <c r="L17" s="4" t="str">
        <f>NOVEMBRO!AF16</f>
        <v>SEM DADO</v>
      </c>
      <c r="M17" s="4" t="str">
        <f>DEZEMBRO!AG16</f>
        <v>SEM DADO</v>
      </c>
      <c r="N17" s="4">
        <f t="shared" si="1"/>
        <v>0.967741935483871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49.5" customHeight="1" x14ac:dyDescent="0.2">
      <c r="A18" s="6" t="s">
        <v>19</v>
      </c>
      <c r="B18" s="4">
        <f>JANEIRO!AG17</f>
        <v>0.96718576195773087</v>
      </c>
      <c r="C18" s="4" t="e">
        <f>FEVEREIRO!AD17</f>
        <v>#DIV/0!</v>
      </c>
      <c r="D18" s="4" t="e">
        <f>MARÇO!AG17</f>
        <v>#DIV/0!</v>
      </c>
      <c r="E18" s="4" t="e">
        <f>ABRIL!AF17</f>
        <v>#DIV/0!</v>
      </c>
      <c r="F18" s="4" t="e">
        <f>MAIO!AG17</f>
        <v>#DIV/0!</v>
      </c>
      <c r="G18" s="4" t="e">
        <f>JUNHO!AF17</f>
        <v>#DIV/0!</v>
      </c>
      <c r="H18" s="4" t="e">
        <f>JULHO!AG17</f>
        <v>#DIV/0!</v>
      </c>
      <c r="I18" s="4" t="e">
        <f>AGOSTO!AG17</f>
        <v>#DIV/0!</v>
      </c>
      <c r="J18" s="4" t="e">
        <f>SETEMBRO!AF17</f>
        <v>#DIV/0!</v>
      </c>
      <c r="K18" s="4" t="e">
        <f>OUTUBRO!AG17</f>
        <v>#DIV/0!</v>
      </c>
      <c r="L18" s="4" t="e">
        <f>NOVEMBRO!AF17</f>
        <v>#DIV/0!</v>
      </c>
      <c r="M18" s="4" t="e">
        <f>DEZEMBRO!AG17</f>
        <v>#DIV/0!</v>
      </c>
      <c r="N18" s="4" t="str">
        <f>IFERROR(AVERAGE(B18:M18),"")</f>
        <v/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0" customHeight="1" x14ac:dyDescent="0.2">
      <c r="A23" s="13" t="s">
        <v>25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60" customHeight="1" x14ac:dyDescent="0.35">
      <c r="A24" s="2" t="s">
        <v>1</v>
      </c>
      <c r="B24" s="2" t="s">
        <v>2</v>
      </c>
      <c r="C24" s="2" t="s">
        <v>3</v>
      </c>
      <c r="D24" s="2" t="s">
        <v>4</v>
      </c>
      <c r="E24" s="2" t="s">
        <v>5</v>
      </c>
      <c r="F24" s="2" t="s">
        <v>6</v>
      </c>
      <c r="G24" s="2" t="s">
        <v>7</v>
      </c>
      <c r="H24" s="2" t="s">
        <v>8</v>
      </c>
      <c r="I24" s="2" t="s">
        <v>9</v>
      </c>
      <c r="J24" s="2" t="s">
        <v>10</v>
      </c>
      <c r="K24" s="2" t="s">
        <v>11</v>
      </c>
      <c r="L24" s="2" t="s">
        <v>12</v>
      </c>
      <c r="M24" s="2" t="s">
        <v>13</v>
      </c>
      <c r="N24" s="2" t="s">
        <v>14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49.5" customHeight="1" x14ac:dyDescent="0.2">
      <c r="A25" s="3" t="s">
        <v>26</v>
      </c>
      <c r="B25" s="4">
        <f>JANEIRO!AG23</f>
        <v>0.96666666666666667</v>
      </c>
      <c r="C25" s="4" t="str">
        <f>FEVEREIRO!AD23</f>
        <v>SEM DADO</v>
      </c>
      <c r="D25" s="4" t="str">
        <f>MARÇO!AG23</f>
        <v>SEM DADO</v>
      </c>
      <c r="E25" s="4" t="str">
        <f>ABRIL!AF23</f>
        <v>SEM DADO</v>
      </c>
      <c r="F25" s="4" t="str">
        <f>MAIO!AG23</f>
        <v>SEM DADO</v>
      </c>
      <c r="G25" s="4" t="str">
        <f>JUNHO!AF23</f>
        <v>SEM DADO</v>
      </c>
      <c r="H25" s="4" t="str">
        <f>JULHO!AG23</f>
        <v>SEM DADO</v>
      </c>
      <c r="I25" s="4" t="str">
        <f>AGOSTO!AG23</f>
        <v>SEM DADO</v>
      </c>
      <c r="J25" s="4" t="str">
        <f>SETEMBRO!AF23</f>
        <v>SEM DADO</v>
      </c>
      <c r="K25" s="4" t="str">
        <f>OUTUBRO!AG23</f>
        <v>SEM DADO</v>
      </c>
      <c r="L25" s="4" t="str">
        <f>NOVEMBRO!AF23</f>
        <v>SEM DADO</v>
      </c>
      <c r="M25" s="4" t="str">
        <f>DEZEMBRO!AG23</f>
        <v>SEM DADO</v>
      </c>
      <c r="N25" s="4">
        <f t="shared" ref="N25:N30" si="2">SUMIF(B25:M25,"&lt;&gt;SEM DADOS")/COUNTIF(B25:M25,"&gt;0")</f>
        <v>0.96666666666666667</v>
      </c>
      <c r="O25" s="1"/>
      <c r="P25" s="1"/>
      <c r="Q25" s="5"/>
      <c r="R25" s="1"/>
      <c r="S25" s="1"/>
      <c r="T25" s="1"/>
      <c r="U25" s="1"/>
      <c r="V25" s="1"/>
      <c r="W25" s="1"/>
      <c r="X25" s="1"/>
      <c r="Y25" s="1"/>
      <c r="Z25" s="1"/>
    </row>
    <row r="26" spans="1:26" ht="49.5" customHeight="1" x14ac:dyDescent="0.3">
      <c r="A26" s="3" t="s">
        <v>27</v>
      </c>
      <c r="B26" s="4">
        <f>JANEIRO!AG24</f>
        <v>0.96666666666666667</v>
      </c>
      <c r="C26" s="4" t="str">
        <f>FEVEREIRO!AD24</f>
        <v>SEM DADO</v>
      </c>
      <c r="D26" s="4" t="str">
        <f>MARÇO!AG24</f>
        <v>SEM DADO</v>
      </c>
      <c r="E26" s="4" t="str">
        <f>ABRIL!AF24</f>
        <v>SEM DADO</v>
      </c>
      <c r="F26" s="4" t="str">
        <f>MAIO!AG24</f>
        <v>SEM DADO</v>
      </c>
      <c r="G26" s="4" t="str">
        <f>JUNHO!AF24</f>
        <v>SEM DADO</v>
      </c>
      <c r="H26" s="4" t="str">
        <f>JULHO!AG24</f>
        <v>SEM DADO</v>
      </c>
      <c r="I26" s="4" t="str">
        <f>AGOSTO!AG24</f>
        <v>SEM DADO</v>
      </c>
      <c r="J26" s="4" t="str">
        <f>SETEMBRO!AF24</f>
        <v>SEM DADO</v>
      </c>
      <c r="K26" s="4" t="str">
        <f>OUTUBRO!AG24</f>
        <v>SEM DADO</v>
      </c>
      <c r="L26" s="4" t="str">
        <f>NOVEMBRO!AF24</f>
        <v>SEM DADO</v>
      </c>
      <c r="M26" s="4" t="str">
        <f>DEZEMBRO!AG24</f>
        <v>SEM DADO</v>
      </c>
      <c r="N26" s="4">
        <f t="shared" si="2"/>
        <v>0.96666666666666667</v>
      </c>
      <c r="O26" s="1"/>
      <c r="P26" s="1"/>
      <c r="Q26" s="5"/>
      <c r="R26" s="1"/>
      <c r="S26" s="1"/>
      <c r="T26" s="1"/>
      <c r="U26" s="1"/>
      <c r="V26" s="1"/>
      <c r="W26" s="1"/>
      <c r="X26" s="1"/>
      <c r="Y26" s="1"/>
      <c r="Z26" s="1"/>
    </row>
    <row r="27" spans="1:26" ht="49.5" customHeight="1" x14ac:dyDescent="0.3">
      <c r="A27" s="3" t="s">
        <v>28</v>
      </c>
      <c r="B27" s="4">
        <f>JANEIRO!AG25</f>
        <v>1</v>
      </c>
      <c r="C27" s="4" t="str">
        <f>FEVEREIRO!AD25</f>
        <v>SEM DADO</v>
      </c>
      <c r="D27" s="4" t="str">
        <f>MARÇO!AG25</f>
        <v>SEM DADO</v>
      </c>
      <c r="E27" s="4" t="str">
        <f>ABRIL!AF25</f>
        <v>SEM DADO</v>
      </c>
      <c r="F27" s="4" t="str">
        <f>MAIO!AG25</f>
        <v>SEM DADO</v>
      </c>
      <c r="G27" s="4" t="str">
        <f>JUNHO!AF25</f>
        <v>SEM DADO</v>
      </c>
      <c r="H27" s="4" t="str">
        <f>JULHO!AG25</f>
        <v>SEM DADO</v>
      </c>
      <c r="I27" s="4" t="str">
        <f>AGOSTO!AG25</f>
        <v>SEM DADO</v>
      </c>
      <c r="J27" s="4" t="str">
        <f>SETEMBRO!AF25</f>
        <v>SEM DADO</v>
      </c>
      <c r="K27" s="4" t="str">
        <f>OUTUBRO!AG25</f>
        <v>SEM DADO</v>
      </c>
      <c r="L27" s="4" t="str">
        <f>NOVEMBRO!AF25</f>
        <v>SEM DADO</v>
      </c>
      <c r="M27" s="4" t="str">
        <f>DEZEMBRO!AG25</f>
        <v>SEM DADO</v>
      </c>
      <c r="N27" s="4">
        <f t="shared" si="2"/>
        <v>1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49.5" customHeight="1" x14ac:dyDescent="0.3">
      <c r="A28" s="3" t="s">
        <v>29</v>
      </c>
      <c r="B28" s="4">
        <f>JANEIRO!AG26</f>
        <v>0.96666666666666667</v>
      </c>
      <c r="C28" s="4" t="str">
        <f>FEVEREIRO!AD26</f>
        <v>SEM DADO</v>
      </c>
      <c r="D28" s="4" t="str">
        <f>MARÇO!AG26</f>
        <v>SEM DADO</v>
      </c>
      <c r="E28" s="4" t="str">
        <f>ABRIL!AF26</f>
        <v>SEM DADO</v>
      </c>
      <c r="F28" s="4" t="str">
        <f>MAIO!AG26</f>
        <v>SEM DADO</v>
      </c>
      <c r="G28" s="4" t="str">
        <f>JUNHO!AF26</f>
        <v>SEM DADO</v>
      </c>
      <c r="H28" s="4" t="str">
        <f>JULHO!AG26</f>
        <v>SEM DADO</v>
      </c>
      <c r="I28" s="4" t="str">
        <f>AGOSTO!AG26</f>
        <v>SEM DADO</v>
      </c>
      <c r="J28" s="4" t="str">
        <f>SETEMBRO!AF26</f>
        <v>SEM DADO</v>
      </c>
      <c r="K28" s="4" t="str">
        <f>OUTUBRO!AG26</f>
        <v>SEM DADO</v>
      </c>
      <c r="L28" s="4" t="str">
        <f>NOVEMBRO!AF26</f>
        <v>SEM DADO</v>
      </c>
      <c r="M28" s="4" t="str">
        <f>DEZEMBRO!AG26</f>
        <v>SEM DADO</v>
      </c>
      <c r="N28" s="4">
        <f t="shared" si="2"/>
        <v>0.96666666666666667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49.5" customHeight="1" x14ac:dyDescent="0.3">
      <c r="A29" s="3" t="s">
        <v>30</v>
      </c>
      <c r="B29" s="4">
        <f>JANEIRO!AG27</f>
        <v>1</v>
      </c>
      <c r="C29" s="4" t="str">
        <f>FEVEREIRO!AD27</f>
        <v>SEM DADO</v>
      </c>
      <c r="D29" s="4" t="str">
        <f>MARÇO!AG27</f>
        <v>SEM DADO</v>
      </c>
      <c r="E29" s="4" t="str">
        <f>ABRIL!AF27</f>
        <v>SEM DADO</v>
      </c>
      <c r="F29" s="4" t="str">
        <f>MAIO!AG27</f>
        <v>SEM DADO</v>
      </c>
      <c r="G29" s="4" t="str">
        <f>JUNHO!AF27</f>
        <v>SEM DADO</v>
      </c>
      <c r="H29" s="4" t="str">
        <f>JULHO!AG27</f>
        <v>SEM DADO</v>
      </c>
      <c r="I29" s="4" t="str">
        <f>AGOSTO!AG27</f>
        <v>SEM DADO</v>
      </c>
      <c r="J29" s="4" t="str">
        <f>SETEMBRO!AF27</f>
        <v>SEM DADO</v>
      </c>
      <c r="K29" s="4" t="str">
        <f>OUTUBRO!AG27</f>
        <v>SEM DADO</v>
      </c>
      <c r="L29" s="4" t="str">
        <f>NOVEMBRO!AF27</f>
        <v>SEM DADO</v>
      </c>
      <c r="M29" s="4" t="str">
        <f>DEZEMBRO!AG27</f>
        <v>SEM DADO</v>
      </c>
      <c r="N29" s="4">
        <f t="shared" si="2"/>
        <v>1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49.5" customHeight="1" x14ac:dyDescent="0.3">
      <c r="A30" s="3" t="s">
        <v>31</v>
      </c>
      <c r="B30" s="4">
        <f>JANEIRO!AG28</f>
        <v>1</v>
      </c>
      <c r="C30" s="4" t="str">
        <f>FEVEREIRO!AD28</f>
        <v>SEM DADO</v>
      </c>
      <c r="D30" s="4" t="str">
        <f>MARÇO!AG28</f>
        <v>SEM DADO</v>
      </c>
      <c r="E30" s="4" t="str">
        <f>ABRIL!AF28</f>
        <v>SEM DADO</v>
      </c>
      <c r="F30" s="4" t="str">
        <f>MAIO!AG28</f>
        <v>SEM DADO</v>
      </c>
      <c r="G30" s="4" t="str">
        <f>JUNHO!AF28</f>
        <v>SEM DADO</v>
      </c>
      <c r="H30" s="4" t="str">
        <f>JULHO!AG28</f>
        <v>SEM DADO</v>
      </c>
      <c r="I30" s="4" t="str">
        <f>AGOSTO!AG28</f>
        <v>SEM DADO</v>
      </c>
      <c r="J30" s="4" t="str">
        <f>SETEMBRO!AF28</f>
        <v>SEM DADO</v>
      </c>
      <c r="K30" s="4" t="str">
        <f>OUTUBRO!AG28</f>
        <v>SEM DADO</v>
      </c>
      <c r="L30" s="4" t="str">
        <f>NOVEMBRO!AF28</f>
        <v>SEM DADO</v>
      </c>
      <c r="M30" s="4" t="str">
        <f>DEZEMBRO!AG28</f>
        <v>SEM DADO</v>
      </c>
      <c r="N30" s="4">
        <f t="shared" si="2"/>
        <v>1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49.5" customHeight="1" x14ac:dyDescent="0.2">
      <c r="A31" s="6" t="s">
        <v>19</v>
      </c>
      <c r="B31" s="4">
        <f>JANEIRO!AG29</f>
        <v>0.98333333333333339</v>
      </c>
      <c r="C31" s="4" t="e">
        <f>FEVEREIRO!AD29</f>
        <v>#DIV/0!</v>
      </c>
      <c r="D31" s="4" t="e">
        <f>MARÇO!AG29</f>
        <v>#DIV/0!</v>
      </c>
      <c r="E31" s="4" t="e">
        <f>ABRIL!AF29</f>
        <v>#DIV/0!</v>
      </c>
      <c r="F31" s="4" t="e">
        <f>MAIO!AG29</f>
        <v>#DIV/0!</v>
      </c>
      <c r="G31" s="4" t="e">
        <f>JUNHO!AF29</f>
        <v>#DIV/0!</v>
      </c>
      <c r="H31" s="4" t="e">
        <f>JULHO!AG29</f>
        <v>#DIV/0!</v>
      </c>
      <c r="I31" s="4" t="e">
        <f>AGOSTO!AG29</f>
        <v>#DIV/0!</v>
      </c>
      <c r="J31" s="4" t="e">
        <f>SETEMBRO!AF29</f>
        <v>#DIV/0!</v>
      </c>
      <c r="K31" s="4" t="e">
        <f>OUTUBRO!AG29</f>
        <v>#DIV/0!</v>
      </c>
      <c r="L31" s="4" t="e">
        <f>NOVEMBRO!AF29</f>
        <v>#DIV/0!</v>
      </c>
      <c r="M31" s="4" t="e">
        <f>DEZEMBRO!AG29</f>
        <v>#DIV/0!</v>
      </c>
      <c r="N31" s="4" t="str">
        <f>IFERROR(AVERAGE(B31:M31),"")</f>
        <v/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A1:N1"/>
    <mergeCell ref="A12:N12"/>
    <mergeCell ref="A23:N23"/>
  </mergeCells>
  <conditionalFormatting sqref="B3:N7 N14:N17 N25:N3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4:N18 N25:N3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5:N3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362204722" right="0.51181102362204722" top="0.78740157480314965" bottom="0.78740157480314965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I1000"/>
  <sheetViews>
    <sheetView showGridLines="0" topLeftCell="A19" zoomScale="50" zoomScaleNormal="50" workbookViewId="0">
      <selection sqref="A1:AF1"/>
    </sheetView>
  </sheetViews>
  <sheetFormatPr defaultColWidth="14.390625" defaultRowHeight="15" customHeight="1" x14ac:dyDescent="0.2"/>
  <cols>
    <col min="1" max="1" width="70.625" customWidth="1"/>
    <col min="2" max="31" width="9.55078125" customWidth="1"/>
    <col min="32" max="32" width="22.59765625" customWidth="1"/>
    <col min="33" max="35" width="9.01171875" customWidth="1"/>
  </cols>
  <sheetData>
    <row r="1" spans="1:35" ht="30" customHeight="1" x14ac:dyDescent="0.2">
      <c r="A1" s="18" t="s">
        <v>39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5"/>
      <c r="AG1" s="1"/>
      <c r="AH1" s="1"/>
      <c r="AI1" s="1"/>
    </row>
    <row r="2" spans="1:35" ht="60" customHeight="1" x14ac:dyDescent="0.3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2">
        <v>30</v>
      </c>
      <c r="AF2" s="7" t="s">
        <v>14</v>
      </c>
      <c r="AG2" s="1"/>
      <c r="AH2" s="1"/>
      <c r="AI2" s="1"/>
    </row>
    <row r="3" spans="1:35" ht="49.5" customHeight="1" x14ac:dyDescent="0.3">
      <c r="A3" s="3" t="s">
        <v>15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9" t="str">
        <f t="shared" ref="AF3:AF6" si="0">IFERROR(COUNTIF(B3:AE3,"C")/COUNTA(B3:AE3),"SEM DADO")</f>
        <v>SEM DADO</v>
      </c>
      <c r="AG3" s="1"/>
      <c r="AH3" s="1"/>
      <c r="AI3" s="5"/>
    </row>
    <row r="4" spans="1:35" ht="49.5" customHeight="1" x14ac:dyDescent="0.3">
      <c r="A4" s="3" t="s">
        <v>16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9" t="str">
        <f t="shared" si="0"/>
        <v>SEM DADO</v>
      </c>
      <c r="AG4" s="1"/>
      <c r="AH4" s="1"/>
      <c r="AI4" s="5"/>
    </row>
    <row r="5" spans="1:35" ht="45" x14ac:dyDescent="0.3">
      <c r="A5" s="3" t="s">
        <v>17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9" t="str">
        <f t="shared" si="0"/>
        <v>SEM DADO</v>
      </c>
      <c r="AG5" s="1"/>
      <c r="AH5" s="1"/>
      <c r="AI5" s="1"/>
    </row>
    <row r="6" spans="1:35" ht="49.5" customHeight="1" x14ac:dyDescent="0.3">
      <c r="A6" s="3" t="s">
        <v>18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 t="str">
        <f t="shared" si="0"/>
        <v>SEM DADO</v>
      </c>
      <c r="AG6" s="1"/>
      <c r="AH6" s="1"/>
      <c r="AI6" s="1"/>
    </row>
    <row r="7" spans="1:35" ht="49.5" customHeight="1" x14ac:dyDescent="0.2">
      <c r="A7" s="6" t="s">
        <v>19</v>
      </c>
      <c r="B7" s="9" t="str">
        <f t="shared" ref="B7:AE7" si="1">IFERROR(COUNTIF(B3:B6,"c")/COUNTA(B3:B6),"SEM DADO")</f>
        <v>SEM DADO</v>
      </c>
      <c r="C7" s="9" t="str">
        <f t="shared" si="1"/>
        <v>SEM DADO</v>
      </c>
      <c r="D7" s="9" t="str">
        <f t="shared" si="1"/>
        <v>SEM DADO</v>
      </c>
      <c r="E7" s="9" t="str">
        <f t="shared" si="1"/>
        <v>SEM DADO</v>
      </c>
      <c r="F7" s="9" t="str">
        <f t="shared" si="1"/>
        <v>SEM DADO</v>
      </c>
      <c r="G7" s="9" t="str">
        <f t="shared" si="1"/>
        <v>SEM DADO</v>
      </c>
      <c r="H7" s="9" t="str">
        <f t="shared" si="1"/>
        <v>SEM DADO</v>
      </c>
      <c r="I7" s="9" t="str">
        <f t="shared" si="1"/>
        <v>SEM DADO</v>
      </c>
      <c r="J7" s="9" t="str">
        <f t="shared" si="1"/>
        <v>SEM DADO</v>
      </c>
      <c r="K7" s="9" t="str">
        <f t="shared" si="1"/>
        <v>SEM DADO</v>
      </c>
      <c r="L7" s="9" t="str">
        <f t="shared" si="1"/>
        <v>SEM DADO</v>
      </c>
      <c r="M7" s="9" t="str">
        <f t="shared" si="1"/>
        <v>SEM DADO</v>
      </c>
      <c r="N7" s="9" t="str">
        <f t="shared" si="1"/>
        <v>SEM DADO</v>
      </c>
      <c r="O7" s="9" t="str">
        <f t="shared" si="1"/>
        <v>SEM DADO</v>
      </c>
      <c r="P7" s="9" t="str">
        <f t="shared" si="1"/>
        <v>SEM DADO</v>
      </c>
      <c r="Q7" s="9" t="str">
        <f t="shared" si="1"/>
        <v>SEM DADO</v>
      </c>
      <c r="R7" s="9" t="str">
        <f t="shared" si="1"/>
        <v>SEM DADO</v>
      </c>
      <c r="S7" s="9" t="str">
        <f t="shared" si="1"/>
        <v>SEM DADO</v>
      </c>
      <c r="T7" s="9" t="str">
        <f t="shared" si="1"/>
        <v>SEM DADO</v>
      </c>
      <c r="U7" s="9" t="str">
        <f t="shared" si="1"/>
        <v>SEM DADO</v>
      </c>
      <c r="V7" s="9" t="str">
        <f t="shared" si="1"/>
        <v>SEM DADO</v>
      </c>
      <c r="W7" s="9" t="str">
        <f t="shared" si="1"/>
        <v>SEM DADO</v>
      </c>
      <c r="X7" s="9" t="str">
        <f t="shared" si="1"/>
        <v>SEM DADO</v>
      </c>
      <c r="Y7" s="9" t="str">
        <f t="shared" si="1"/>
        <v>SEM DADO</v>
      </c>
      <c r="Z7" s="9" t="str">
        <f t="shared" si="1"/>
        <v>SEM DADO</v>
      </c>
      <c r="AA7" s="9" t="str">
        <f t="shared" si="1"/>
        <v>SEM DADO</v>
      </c>
      <c r="AB7" s="9" t="str">
        <f t="shared" si="1"/>
        <v>SEM DADO</v>
      </c>
      <c r="AC7" s="9" t="str">
        <f t="shared" si="1"/>
        <v>SEM DADO</v>
      </c>
      <c r="AD7" s="9" t="str">
        <f t="shared" si="1"/>
        <v>SEM DADO</v>
      </c>
      <c r="AE7" s="9" t="str">
        <f t="shared" si="1"/>
        <v>SEM DADO</v>
      </c>
      <c r="AF7" s="9" t="e">
        <f>AVERAGE(AF3:AF6)</f>
        <v>#DIV/0!</v>
      </c>
      <c r="AG7" s="1"/>
      <c r="AH7" s="1"/>
      <c r="AI7" s="1"/>
    </row>
    <row r="8" spans="1:35" ht="81" customHeight="1" x14ac:dyDescent="0.2">
      <c r="A8" s="16" t="s">
        <v>37</v>
      </c>
      <c r="B8" s="17"/>
      <c r="C8" s="17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</row>
    <row r="9" spans="1:3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</row>
    <row r="10" spans="1:35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</row>
    <row r="11" spans="1:35" ht="30" customHeight="1" x14ac:dyDescent="0.2">
      <c r="A11" s="18" t="s">
        <v>40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5"/>
      <c r="AG11" s="1"/>
      <c r="AH11" s="1"/>
      <c r="AI11" s="1"/>
    </row>
    <row r="12" spans="1:35" ht="60" customHeight="1" x14ac:dyDescent="0.3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2">
        <v>29</v>
      </c>
      <c r="AE12" s="2">
        <v>30</v>
      </c>
      <c r="AF12" s="7" t="s">
        <v>14</v>
      </c>
      <c r="AG12" s="1"/>
      <c r="AH12" s="1"/>
      <c r="AI12" s="1"/>
    </row>
    <row r="13" spans="1:35" ht="49.5" customHeight="1" x14ac:dyDescent="0.2">
      <c r="A13" s="3" t="s">
        <v>21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9" t="str">
        <f t="shared" ref="AF13:AF16" si="2">IFERROR(COUNTIF(B13:AE13,"C")/COUNTA(B13:AE13),"SEM DADO")</f>
        <v>SEM DADO</v>
      </c>
      <c r="AG13" s="1"/>
      <c r="AH13" s="1"/>
      <c r="AI13" s="5"/>
    </row>
    <row r="14" spans="1:35" ht="49.5" customHeight="1" x14ac:dyDescent="0.3">
      <c r="A14" s="3" t="s">
        <v>22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9" t="str">
        <f t="shared" si="2"/>
        <v>SEM DADO</v>
      </c>
      <c r="AG14" s="1"/>
      <c r="AH14" s="1"/>
      <c r="AI14" s="5"/>
    </row>
    <row r="15" spans="1:35" ht="49.5" customHeight="1" x14ac:dyDescent="0.3">
      <c r="A15" s="3" t="s">
        <v>23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9" t="str">
        <f t="shared" si="2"/>
        <v>SEM DADO</v>
      </c>
      <c r="AG15" s="1"/>
      <c r="AH15" s="1"/>
      <c r="AI15" s="1"/>
    </row>
    <row r="16" spans="1:35" ht="49.5" customHeight="1" x14ac:dyDescent="0.3">
      <c r="A16" s="3" t="s">
        <v>24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9" t="str">
        <f t="shared" si="2"/>
        <v>SEM DADO</v>
      </c>
      <c r="AG16" s="1"/>
      <c r="AH16" s="1"/>
      <c r="AI16" s="1"/>
    </row>
    <row r="17" spans="1:35" ht="49.5" customHeight="1" x14ac:dyDescent="0.2">
      <c r="A17" s="6" t="s">
        <v>19</v>
      </c>
      <c r="B17" s="9" t="str">
        <f t="shared" ref="B17:AE17" si="3">IFERROR(COUNTIF(B13:B16,"c")/COUNTA(B13:B16),"SEM DADO")</f>
        <v>SEM DADO</v>
      </c>
      <c r="C17" s="9" t="str">
        <f t="shared" si="3"/>
        <v>SEM DADO</v>
      </c>
      <c r="D17" s="9" t="str">
        <f t="shared" si="3"/>
        <v>SEM DADO</v>
      </c>
      <c r="E17" s="9" t="str">
        <f t="shared" si="3"/>
        <v>SEM DADO</v>
      </c>
      <c r="F17" s="9" t="str">
        <f t="shared" si="3"/>
        <v>SEM DADO</v>
      </c>
      <c r="G17" s="9" t="str">
        <f t="shared" si="3"/>
        <v>SEM DADO</v>
      </c>
      <c r="H17" s="9" t="str">
        <f t="shared" si="3"/>
        <v>SEM DADO</v>
      </c>
      <c r="I17" s="9" t="str">
        <f t="shared" si="3"/>
        <v>SEM DADO</v>
      </c>
      <c r="J17" s="9" t="str">
        <f t="shared" si="3"/>
        <v>SEM DADO</v>
      </c>
      <c r="K17" s="9" t="str">
        <f t="shared" si="3"/>
        <v>SEM DADO</v>
      </c>
      <c r="L17" s="9" t="str">
        <f t="shared" si="3"/>
        <v>SEM DADO</v>
      </c>
      <c r="M17" s="9" t="str">
        <f t="shared" si="3"/>
        <v>SEM DADO</v>
      </c>
      <c r="N17" s="9" t="str">
        <f t="shared" si="3"/>
        <v>SEM DADO</v>
      </c>
      <c r="O17" s="9" t="str">
        <f t="shared" si="3"/>
        <v>SEM DADO</v>
      </c>
      <c r="P17" s="9" t="str">
        <f t="shared" si="3"/>
        <v>SEM DADO</v>
      </c>
      <c r="Q17" s="9" t="str">
        <f t="shared" si="3"/>
        <v>SEM DADO</v>
      </c>
      <c r="R17" s="9" t="str">
        <f t="shared" si="3"/>
        <v>SEM DADO</v>
      </c>
      <c r="S17" s="9" t="str">
        <f t="shared" si="3"/>
        <v>SEM DADO</v>
      </c>
      <c r="T17" s="9" t="str">
        <f t="shared" si="3"/>
        <v>SEM DADO</v>
      </c>
      <c r="U17" s="9" t="str">
        <f t="shared" si="3"/>
        <v>SEM DADO</v>
      </c>
      <c r="V17" s="9" t="str">
        <f t="shared" si="3"/>
        <v>SEM DADO</v>
      </c>
      <c r="W17" s="9" t="str">
        <f t="shared" si="3"/>
        <v>SEM DADO</v>
      </c>
      <c r="X17" s="9" t="str">
        <f t="shared" si="3"/>
        <v>SEM DADO</v>
      </c>
      <c r="Y17" s="9" t="str">
        <f t="shared" si="3"/>
        <v>SEM DADO</v>
      </c>
      <c r="Z17" s="9" t="str">
        <f t="shared" si="3"/>
        <v>SEM DADO</v>
      </c>
      <c r="AA17" s="9" t="str">
        <f t="shared" si="3"/>
        <v>SEM DADO</v>
      </c>
      <c r="AB17" s="9" t="str">
        <f t="shared" si="3"/>
        <v>SEM DADO</v>
      </c>
      <c r="AC17" s="9" t="str">
        <f t="shared" si="3"/>
        <v>SEM DADO</v>
      </c>
      <c r="AD17" s="9" t="str">
        <f t="shared" si="3"/>
        <v>SEM DADO</v>
      </c>
      <c r="AE17" s="9" t="str">
        <f t="shared" si="3"/>
        <v>SEM DADO</v>
      </c>
      <c r="AF17" s="9" t="e">
        <f>AVERAGE(AF13:AF16)</f>
        <v>#DIV/0!</v>
      </c>
      <c r="AG17" s="1"/>
      <c r="AH17" s="1"/>
      <c r="AI17" s="1"/>
    </row>
    <row r="18" spans="1:35" ht="99" customHeight="1" x14ac:dyDescent="0.2">
      <c r="A18" s="16" t="s">
        <v>37</v>
      </c>
      <c r="B18" s="17"/>
      <c r="C18" s="17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</row>
    <row r="19" spans="1:3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</row>
    <row r="20" spans="1:3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spans="1:35" ht="30" customHeight="1" x14ac:dyDescent="0.2">
      <c r="A21" s="18" t="s">
        <v>41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5"/>
      <c r="AG21" s="1"/>
      <c r="AH21" s="1"/>
      <c r="AI21" s="1"/>
    </row>
    <row r="22" spans="1:35" ht="60" customHeight="1" x14ac:dyDescent="0.3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2">
        <v>29</v>
      </c>
      <c r="AE22" s="2">
        <v>30</v>
      </c>
      <c r="AF22" s="7" t="s">
        <v>14</v>
      </c>
      <c r="AG22" s="1"/>
      <c r="AH22" s="1"/>
      <c r="AI22" s="1"/>
    </row>
    <row r="23" spans="1:35" ht="49.5" customHeight="1" x14ac:dyDescent="0.2">
      <c r="A23" s="3" t="s">
        <v>26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9" t="str">
        <f t="shared" ref="AF23:AF28" si="4">IFERROR(COUNTIF(B23:AE23,"C")/COUNTA(B23:AE23),"SEM DADO")</f>
        <v>SEM DADO</v>
      </c>
      <c r="AG23" s="1"/>
      <c r="AH23" s="1"/>
      <c r="AI23" s="5"/>
    </row>
    <row r="24" spans="1:35" ht="49.5" customHeight="1" x14ac:dyDescent="0.3">
      <c r="A24" s="3" t="s">
        <v>27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9" t="str">
        <f t="shared" si="4"/>
        <v>SEM DADO</v>
      </c>
      <c r="AG24" s="1"/>
      <c r="AH24" s="1"/>
      <c r="AI24" s="5"/>
    </row>
    <row r="25" spans="1:35" ht="49.5" customHeight="1" x14ac:dyDescent="0.3">
      <c r="A25" s="3" t="s">
        <v>28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9" t="str">
        <f t="shared" si="4"/>
        <v>SEM DADO</v>
      </c>
      <c r="AG25" s="1"/>
      <c r="AH25" s="1"/>
      <c r="AI25" s="1"/>
    </row>
    <row r="26" spans="1:35" ht="49.5" customHeight="1" x14ac:dyDescent="0.3">
      <c r="A26" s="3" t="s">
        <v>29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9" t="str">
        <f t="shared" si="4"/>
        <v>SEM DADO</v>
      </c>
      <c r="AG26" s="1"/>
      <c r="AH26" s="1"/>
      <c r="AI26" s="1"/>
    </row>
    <row r="27" spans="1:35" ht="49.5" customHeight="1" x14ac:dyDescent="0.3">
      <c r="A27" s="3" t="s">
        <v>30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9" t="str">
        <f t="shared" si="4"/>
        <v>SEM DADO</v>
      </c>
      <c r="AG27" s="1"/>
      <c r="AH27" s="1"/>
      <c r="AI27" s="1"/>
    </row>
    <row r="28" spans="1:35" ht="45" x14ac:dyDescent="0.3">
      <c r="A28" s="3" t="s">
        <v>31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9" t="str">
        <f t="shared" si="4"/>
        <v>SEM DADO</v>
      </c>
      <c r="AG28" s="1"/>
      <c r="AH28" s="1"/>
      <c r="AI28" s="1"/>
    </row>
    <row r="29" spans="1:35" ht="49.5" customHeight="1" x14ac:dyDescent="0.2">
      <c r="A29" s="6" t="s">
        <v>19</v>
      </c>
      <c r="B29" s="9" t="str">
        <f t="shared" ref="B29:AE29" si="5">IFERROR(COUNTIF(B23:B28,"c")/COUNTA(B23:B28),"SEM DADO")</f>
        <v>SEM DADO</v>
      </c>
      <c r="C29" s="9" t="str">
        <f t="shared" si="5"/>
        <v>SEM DADO</v>
      </c>
      <c r="D29" s="9" t="str">
        <f t="shared" si="5"/>
        <v>SEM DADO</v>
      </c>
      <c r="E29" s="9" t="str">
        <f t="shared" si="5"/>
        <v>SEM DADO</v>
      </c>
      <c r="F29" s="9" t="str">
        <f t="shared" si="5"/>
        <v>SEM DADO</v>
      </c>
      <c r="G29" s="9" t="str">
        <f t="shared" si="5"/>
        <v>SEM DADO</v>
      </c>
      <c r="H29" s="9" t="str">
        <f t="shared" si="5"/>
        <v>SEM DADO</v>
      </c>
      <c r="I29" s="9" t="str">
        <f t="shared" si="5"/>
        <v>SEM DADO</v>
      </c>
      <c r="J29" s="9" t="str">
        <f t="shared" si="5"/>
        <v>SEM DADO</v>
      </c>
      <c r="K29" s="9" t="str">
        <f t="shared" si="5"/>
        <v>SEM DADO</v>
      </c>
      <c r="L29" s="9" t="str">
        <f t="shared" si="5"/>
        <v>SEM DADO</v>
      </c>
      <c r="M29" s="9" t="str">
        <f t="shared" si="5"/>
        <v>SEM DADO</v>
      </c>
      <c r="N29" s="9" t="str">
        <f t="shared" si="5"/>
        <v>SEM DADO</v>
      </c>
      <c r="O29" s="9" t="str">
        <f t="shared" si="5"/>
        <v>SEM DADO</v>
      </c>
      <c r="P29" s="9" t="str">
        <f t="shared" si="5"/>
        <v>SEM DADO</v>
      </c>
      <c r="Q29" s="9" t="str">
        <f t="shared" si="5"/>
        <v>SEM DADO</v>
      </c>
      <c r="R29" s="9" t="str">
        <f t="shared" si="5"/>
        <v>SEM DADO</v>
      </c>
      <c r="S29" s="9" t="str">
        <f t="shared" si="5"/>
        <v>SEM DADO</v>
      </c>
      <c r="T29" s="9" t="str">
        <f t="shared" si="5"/>
        <v>SEM DADO</v>
      </c>
      <c r="U29" s="9" t="str">
        <f t="shared" si="5"/>
        <v>SEM DADO</v>
      </c>
      <c r="V29" s="9" t="str">
        <f t="shared" si="5"/>
        <v>SEM DADO</v>
      </c>
      <c r="W29" s="9" t="str">
        <f t="shared" si="5"/>
        <v>SEM DADO</v>
      </c>
      <c r="X29" s="9" t="str">
        <f t="shared" si="5"/>
        <v>SEM DADO</v>
      </c>
      <c r="Y29" s="9" t="str">
        <f t="shared" si="5"/>
        <v>SEM DADO</v>
      </c>
      <c r="Z29" s="9" t="str">
        <f t="shared" si="5"/>
        <v>SEM DADO</v>
      </c>
      <c r="AA29" s="9" t="str">
        <f t="shared" si="5"/>
        <v>SEM DADO</v>
      </c>
      <c r="AB29" s="9" t="str">
        <f t="shared" si="5"/>
        <v>SEM DADO</v>
      </c>
      <c r="AC29" s="9" t="str">
        <f t="shared" si="5"/>
        <v>SEM DADO</v>
      </c>
      <c r="AD29" s="9" t="str">
        <f t="shared" si="5"/>
        <v>SEM DADO</v>
      </c>
      <c r="AE29" s="9" t="str">
        <f t="shared" si="5"/>
        <v>SEM DADO</v>
      </c>
      <c r="AF29" s="9" t="e">
        <f>AVERAGE(AF23:AF28)</f>
        <v>#DIV/0!</v>
      </c>
      <c r="AG29" s="1"/>
      <c r="AH29" s="1"/>
      <c r="AI29" s="1"/>
    </row>
    <row r="30" spans="1:35" ht="87" customHeight="1" x14ac:dyDescent="0.2">
      <c r="A30" s="16" t="s">
        <v>37</v>
      </c>
      <c r="B30" s="17"/>
      <c r="C30" s="17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</row>
    <row r="31" spans="1:35" ht="15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</row>
    <row r="32" spans="1:35" ht="15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5" ht="15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5" ht="15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5" ht="15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</row>
    <row r="36" spans="1:35" ht="15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5" ht="15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5" ht="15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35" ht="15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ht="15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5" ht="15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5" ht="15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5" ht="15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5" ht="15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5" ht="15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5" ht="15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5" ht="15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5" ht="15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5" ht="15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5" ht="15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5" ht="15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5" ht="15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5" ht="15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ht="15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ht="15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5" ht="15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5" ht="15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 ht="15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1:35" ht="15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1:35" ht="15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35" ht="15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1:35" ht="15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35" ht="15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5" ht="15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5" ht="15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5" ht="15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5" ht="15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5" ht="15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1:35" ht="15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ht="15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5" ht="15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ht="15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ht="15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ht="15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ht="15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ht="15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ht="15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ht="15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ht="15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1:35" ht="15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1:35" ht="15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1:35" ht="15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5" ht="15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5" ht="15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5" ht="15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ht="15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5" ht="15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ht="15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ht="15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ht="15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ht="15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ht="15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ht="15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ht="15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ht="15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1:35" ht="15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1:35" ht="15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1:35" ht="15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1:35" ht="15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ht="15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ht="15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ht="15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ht="15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ht="15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ht="15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ht="15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ht="15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ht="15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ht="15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ht="15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ht="15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ht="15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ht="15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ht="15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ht="15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1:35" ht="15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1:35" ht="15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1:35" ht="15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1:35" ht="15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1:35" ht="15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1:35" ht="15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1:35" ht="15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1:35" ht="15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1:35" ht="15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1:35" ht="15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1:35" ht="15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1:35" ht="15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1:35" ht="15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1:35" ht="15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1:35" ht="15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1:35" ht="15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1:35" ht="15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1:35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1:35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1:35" ht="15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1:35" ht="15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1:35" ht="15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1:35" ht="15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1:35" ht="15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1:35" ht="15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1:35" ht="15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1:35" ht="15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1:35" ht="15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1:35" ht="15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1:35" ht="15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1:35" ht="15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1:35" ht="15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1:35" ht="15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1:35" ht="15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15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15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15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15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15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15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15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15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15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15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15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15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15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15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15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15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15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15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15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15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15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15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15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15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15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15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15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15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15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15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15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15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15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15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15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15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15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15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15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15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15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15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15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15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15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15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15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15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15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15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15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15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15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15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15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15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15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15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15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15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15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15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15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15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15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15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15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15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5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5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5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5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15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15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5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5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5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5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5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5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5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5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5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5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5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5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5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5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5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5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5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5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5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5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5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5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5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5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5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5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5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5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5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5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5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5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5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5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5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5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5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5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5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5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5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5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5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5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5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5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5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5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5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5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5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1:35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1:35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1:35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1:35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1:35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1:35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1:35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1:35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1:35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1:35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1:35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1:35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1:35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1:35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1:35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1:35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1:35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1:35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1:35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1:35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1:35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1:35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1:35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1:35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1:35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1:35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1:35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1:35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1:35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1:35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1:35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1:35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1:35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1:35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1:35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1:35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1:35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1:35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1:35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1:35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1:35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1:35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1:35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1:35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1:35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1:35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1:35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1:35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1:35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1:35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1:35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1:35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1:35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1:35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1:35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1:35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1:35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1:35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1:35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1:35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1:35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1:35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1:35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1:35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1:35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1:35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1:35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1:35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1:35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1:35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1:35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1:35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1:35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1:35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1:35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1:35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1:35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1:35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1:35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1:35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1:35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1:35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1:35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1:35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1:35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1:35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1:35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1:35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1:35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1:35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1:35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1:35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1:35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1:35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1:35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1:35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1:35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1:35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1:35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1:35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1:35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1:35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1:35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1:35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1:35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1:35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1:35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1:35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1:35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1:35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1:35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1:35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1:35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1:35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1:35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1:35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1:35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1:35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1:35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1:35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1:35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1:35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1:35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1:35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1:35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1:35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1:35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1:35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1:35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1:35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1:35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1:35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1:35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1:35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1:35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1:35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1:35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1:35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1:35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1:35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1:35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1:35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1:35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1:35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1:35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1:35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1:35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1:35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1:35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1:35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1:35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1:35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1:35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1:35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1:35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1:35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1:35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1:35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1:35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1:35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1:35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1:35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1:35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1:35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1:35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1:35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1:35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1:35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1:35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1:35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1:35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1:35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1:35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1:35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1:35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1:35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1:35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1:35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1:35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1:35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1:35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1:35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1:35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1:35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1:35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1:35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1:35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1:35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1:35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1:35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1:35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1:35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1:35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1:35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1:35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1:35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1:35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1:35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1:35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1:35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1:35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1:35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1:35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1:35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1:35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1:35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1:35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1:35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1:35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1:35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1:35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1:35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1:35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1:35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1:35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1:35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1:35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1:35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1:35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1:35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1:35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1:35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1:35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1:35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1:35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1:35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1:35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1:35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1:35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1:35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1:35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1:35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1:35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1:35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1:35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1:35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1:35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1:35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1:35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1:35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1:35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1:35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1:35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1:35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1:35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1:35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1:35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1:35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1:35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1:35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1:35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1:35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1:35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1:35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1:35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1:35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1:35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1:35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1:35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1:35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1:35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1:35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1:35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1:35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1:35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1:35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1:35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1:35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1:35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1:35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1:35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1:35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1:35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1:35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1:35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1:35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1:35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1:35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1:35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1:35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1:35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1:35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1:35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1:35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1:35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1:35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1:35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1:35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1:35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1:35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1:35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1:35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1:35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1:35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1:35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1:35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1:35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1:35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1:35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1:35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1:35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1:35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1:35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1:35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1:35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1:35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1:35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1:35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1:35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1:35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1:35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1:35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1:35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1:35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1:35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1:35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1:35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1:35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1:35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1:35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1:35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1:35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1:35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1:35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1:35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1:35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1:35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1:35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1:35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1:35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1:35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1:35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1:35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1:35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1:35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1:35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1:35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1:35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1:35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1:35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1:35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1:35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1:35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1:35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1:35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1:35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1:35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1:35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1:35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1:35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1:35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1:35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1:35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1:35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1:35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1:35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1:35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1:35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1:35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1:35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1:35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1:35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1:35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1:35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1:35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1:35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1:35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1:35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1:35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1:35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1:35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1:35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1:35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1:35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1:35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1:35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1:35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1:35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1:35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1:35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1:35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1:35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1:35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1:35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1:35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1:35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1:35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1:35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1:35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1:35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1:35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1:35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1:35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1:35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1:35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1:35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1:35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1:35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1:35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1:35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1:35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1:35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1:35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1:35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1:35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1:35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1:35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1:35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1:35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1:35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1:35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1:35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1:35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1:35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1:35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1:35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1:35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1:35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1:35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1:35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1:35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1:35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1:35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1:35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1:35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1:35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1:35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1:35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1:35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1:35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1:35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1:35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</row>
    <row r="992" spans="1:35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</row>
    <row r="993" spans="1:35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</row>
    <row r="994" spans="1:35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</row>
    <row r="995" spans="1:35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</row>
    <row r="996" spans="1:35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</row>
    <row r="997" spans="1:35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</row>
    <row r="998" spans="1:35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</row>
    <row r="999" spans="1:35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</row>
    <row r="1000" spans="1:35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</row>
  </sheetData>
  <mergeCells count="6">
    <mergeCell ref="A30:C30"/>
    <mergeCell ref="A1:AF1"/>
    <mergeCell ref="A8:C8"/>
    <mergeCell ref="A11:AF11"/>
    <mergeCell ref="A18:C18"/>
    <mergeCell ref="A21:AF21"/>
  </mergeCells>
  <conditionalFormatting sqref="B2:C7 D2:AE10 B9:C10 B12:C17 D12:AE20 B19:C20 B22:AE29 D30:AE30 B31:AE1000">
    <cfRule type="cellIs" dxfId="11" priority="1" operator="equal">
      <formula>"c"</formula>
    </cfRule>
  </conditionalFormatting>
  <conditionalFormatting sqref="B2:C7 D2:AE10 B9:C10 B12:C17 D12:AE20 B19:C20 B22:AE29 D30:AE30 B31:AE1000">
    <cfRule type="cellIs" dxfId="10" priority="2" operator="equal">
      <formula>"N"</formula>
    </cfRule>
  </conditionalFormatting>
  <conditionalFormatting sqref="B2:C7 D2:AE10 B9:C10 B12:C17 D12:AE20 B19:C20 B22:AE29 D30:AE30 B31:AE1000">
    <cfRule type="notContainsBlanks" dxfId="9" priority="3">
      <formula>LEN(TRIM(B2))&gt;0</formula>
    </cfRule>
  </conditionalFormatting>
  <pageMargins left="0.51181102362204722" right="0.51181102362204722" top="0.78740157480314965" bottom="0.78740157480314965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J1000"/>
  <sheetViews>
    <sheetView showGridLines="0" topLeftCell="A22" zoomScale="50" zoomScaleNormal="50" workbookViewId="0">
      <selection sqref="A1:AG1"/>
    </sheetView>
  </sheetViews>
  <sheetFormatPr defaultColWidth="14.390625" defaultRowHeight="15" customHeight="1" x14ac:dyDescent="0.2"/>
  <cols>
    <col min="1" max="1" width="70.625" customWidth="1"/>
    <col min="2" max="32" width="9.55078125" customWidth="1"/>
    <col min="33" max="33" width="22.59765625" customWidth="1"/>
    <col min="34" max="36" width="9.01171875" customWidth="1"/>
  </cols>
  <sheetData>
    <row r="1" spans="1:36" ht="30" customHeight="1" x14ac:dyDescent="0.2">
      <c r="A1" s="18" t="s">
        <v>39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5"/>
      <c r="AH1" s="1"/>
      <c r="AI1" s="1"/>
      <c r="AJ1" s="1"/>
    </row>
    <row r="2" spans="1:36" ht="60" customHeight="1" x14ac:dyDescent="0.3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2">
        <v>30</v>
      </c>
      <c r="AF2" s="2">
        <v>31</v>
      </c>
      <c r="AG2" s="7" t="s">
        <v>14</v>
      </c>
      <c r="AH2" s="1"/>
      <c r="AI2" s="1"/>
      <c r="AJ2" s="1"/>
    </row>
    <row r="3" spans="1:36" ht="49.5" customHeight="1" x14ac:dyDescent="0.3">
      <c r="A3" s="3" t="s">
        <v>15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9" t="str">
        <f t="shared" ref="AG3:AG6" si="0">IFERROR(COUNTIF(B3:AF3,"C")/COUNTA(B3:AF3),"SEM DADO")</f>
        <v>SEM DADO</v>
      </c>
      <c r="AH3" s="1"/>
      <c r="AI3" s="1"/>
      <c r="AJ3" s="5"/>
    </row>
    <row r="4" spans="1:36" ht="49.5" customHeight="1" x14ac:dyDescent="0.3">
      <c r="A4" s="3" t="s">
        <v>16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9" t="str">
        <f t="shared" si="0"/>
        <v>SEM DADO</v>
      </c>
      <c r="AH4" s="1"/>
      <c r="AI4" s="1"/>
      <c r="AJ4" s="5"/>
    </row>
    <row r="5" spans="1:36" ht="45" x14ac:dyDescent="0.3">
      <c r="A5" s="3" t="s">
        <v>17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9" t="str">
        <f t="shared" si="0"/>
        <v>SEM DADO</v>
      </c>
      <c r="AH5" s="1"/>
      <c r="AI5" s="1"/>
      <c r="AJ5" s="1"/>
    </row>
    <row r="6" spans="1:36" ht="49.5" customHeight="1" x14ac:dyDescent="0.3">
      <c r="A6" s="3" t="s">
        <v>18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9" t="str">
        <f t="shared" si="0"/>
        <v>SEM DADO</v>
      </c>
      <c r="AH6" s="1"/>
      <c r="AI6" s="1"/>
      <c r="AJ6" s="1"/>
    </row>
    <row r="7" spans="1:36" ht="49.5" customHeight="1" x14ac:dyDescent="0.2">
      <c r="A7" s="6" t="s">
        <v>19</v>
      </c>
      <c r="B7" s="9" t="str">
        <f t="shared" ref="B7:AF7" si="1">IFERROR(COUNTIF(B3:B6,"c")/COUNTA(B3:B6),"SEM DADO")</f>
        <v>SEM DADO</v>
      </c>
      <c r="C7" s="9" t="str">
        <f t="shared" si="1"/>
        <v>SEM DADO</v>
      </c>
      <c r="D7" s="9" t="str">
        <f t="shared" si="1"/>
        <v>SEM DADO</v>
      </c>
      <c r="E7" s="9" t="str">
        <f t="shared" si="1"/>
        <v>SEM DADO</v>
      </c>
      <c r="F7" s="9" t="str">
        <f t="shared" si="1"/>
        <v>SEM DADO</v>
      </c>
      <c r="G7" s="9" t="str">
        <f t="shared" si="1"/>
        <v>SEM DADO</v>
      </c>
      <c r="H7" s="9" t="str">
        <f t="shared" si="1"/>
        <v>SEM DADO</v>
      </c>
      <c r="I7" s="9" t="str">
        <f t="shared" si="1"/>
        <v>SEM DADO</v>
      </c>
      <c r="J7" s="9" t="str">
        <f t="shared" si="1"/>
        <v>SEM DADO</v>
      </c>
      <c r="K7" s="9" t="str">
        <f t="shared" si="1"/>
        <v>SEM DADO</v>
      </c>
      <c r="L7" s="9" t="str">
        <f t="shared" si="1"/>
        <v>SEM DADO</v>
      </c>
      <c r="M7" s="9" t="str">
        <f t="shared" si="1"/>
        <v>SEM DADO</v>
      </c>
      <c r="N7" s="9" t="str">
        <f t="shared" si="1"/>
        <v>SEM DADO</v>
      </c>
      <c r="O7" s="9" t="str">
        <f t="shared" si="1"/>
        <v>SEM DADO</v>
      </c>
      <c r="P7" s="9" t="str">
        <f t="shared" si="1"/>
        <v>SEM DADO</v>
      </c>
      <c r="Q7" s="9" t="str">
        <f t="shared" si="1"/>
        <v>SEM DADO</v>
      </c>
      <c r="R7" s="9" t="str">
        <f t="shared" si="1"/>
        <v>SEM DADO</v>
      </c>
      <c r="S7" s="9" t="str">
        <f t="shared" si="1"/>
        <v>SEM DADO</v>
      </c>
      <c r="T7" s="9" t="str">
        <f t="shared" si="1"/>
        <v>SEM DADO</v>
      </c>
      <c r="U7" s="9" t="str">
        <f t="shared" si="1"/>
        <v>SEM DADO</v>
      </c>
      <c r="V7" s="9" t="str">
        <f t="shared" si="1"/>
        <v>SEM DADO</v>
      </c>
      <c r="W7" s="9" t="str">
        <f t="shared" si="1"/>
        <v>SEM DADO</v>
      </c>
      <c r="X7" s="9" t="str">
        <f t="shared" si="1"/>
        <v>SEM DADO</v>
      </c>
      <c r="Y7" s="9" t="str">
        <f t="shared" si="1"/>
        <v>SEM DADO</v>
      </c>
      <c r="Z7" s="9" t="str">
        <f t="shared" si="1"/>
        <v>SEM DADO</v>
      </c>
      <c r="AA7" s="9" t="str">
        <f t="shared" si="1"/>
        <v>SEM DADO</v>
      </c>
      <c r="AB7" s="9" t="str">
        <f t="shared" si="1"/>
        <v>SEM DADO</v>
      </c>
      <c r="AC7" s="9" t="str">
        <f t="shared" si="1"/>
        <v>SEM DADO</v>
      </c>
      <c r="AD7" s="9" t="str">
        <f t="shared" si="1"/>
        <v>SEM DADO</v>
      </c>
      <c r="AE7" s="9" t="str">
        <f t="shared" si="1"/>
        <v>SEM DADO</v>
      </c>
      <c r="AF7" s="9" t="str">
        <f t="shared" si="1"/>
        <v>SEM DADO</v>
      </c>
      <c r="AG7" s="9" t="e">
        <f>AVERAGE(AG3:AG6)</f>
        <v>#DIV/0!</v>
      </c>
      <c r="AH7" s="1"/>
      <c r="AI7" s="1"/>
      <c r="AJ7" s="1"/>
    </row>
    <row r="8" spans="1:36" ht="94.5" customHeight="1" x14ac:dyDescent="0.2">
      <c r="A8" s="16" t="s">
        <v>37</v>
      </c>
      <c r="B8" s="17"/>
      <c r="C8" s="17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30" customHeight="1" x14ac:dyDescent="0.2">
      <c r="A11" s="18" t="s">
        <v>40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5"/>
      <c r="AH11" s="1"/>
      <c r="AI11" s="1"/>
      <c r="AJ11" s="1"/>
    </row>
    <row r="12" spans="1:36" ht="60" customHeight="1" x14ac:dyDescent="0.3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2">
        <v>29</v>
      </c>
      <c r="AE12" s="2">
        <v>30</v>
      </c>
      <c r="AF12" s="2">
        <v>31</v>
      </c>
      <c r="AG12" s="7" t="s">
        <v>14</v>
      </c>
      <c r="AH12" s="1"/>
      <c r="AI12" s="1"/>
      <c r="AJ12" s="1"/>
    </row>
    <row r="13" spans="1:36" ht="49.5" customHeight="1" x14ac:dyDescent="0.2">
      <c r="A13" s="3" t="s">
        <v>21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9" t="str">
        <f t="shared" ref="AG13:AG16" si="2">IFERROR(COUNTIF(B13:AF13,"C")/COUNTA(B13:AF13),"SEM DADO")</f>
        <v>SEM DADO</v>
      </c>
      <c r="AH13" s="1"/>
      <c r="AI13" s="1"/>
      <c r="AJ13" s="5"/>
    </row>
    <row r="14" spans="1:36" ht="49.5" customHeight="1" x14ac:dyDescent="0.3">
      <c r="A14" s="3" t="s">
        <v>22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9" t="str">
        <f t="shared" si="2"/>
        <v>SEM DADO</v>
      </c>
      <c r="AH14" s="1"/>
      <c r="AI14" s="1"/>
      <c r="AJ14" s="5"/>
    </row>
    <row r="15" spans="1:36" ht="49.5" customHeight="1" x14ac:dyDescent="0.3">
      <c r="A15" s="3" t="s">
        <v>23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9" t="str">
        <f t="shared" si="2"/>
        <v>SEM DADO</v>
      </c>
      <c r="AH15" s="1"/>
      <c r="AI15" s="1"/>
      <c r="AJ15" s="1"/>
    </row>
    <row r="16" spans="1:36" ht="49.5" customHeight="1" x14ac:dyDescent="0.3">
      <c r="A16" s="3" t="s">
        <v>24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9" t="str">
        <f t="shared" si="2"/>
        <v>SEM DADO</v>
      </c>
      <c r="AH16" s="1"/>
      <c r="AI16" s="1"/>
      <c r="AJ16" s="1"/>
    </row>
    <row r="17" spans="1:36" ht="49.5" customHeight="1" x14ac:dyDescent="0.2">
      <c r="A17" s="6" t="s">
        <v>19</v>
      </c>
      <c r="B17" s="9" t="str">
        <f t="shared" ref="B17:AF17" si="3">IFERROR(COUNTIF(B13:B16,"c")/COUNTA(B13:B16),"SEM DADO")</f>
        <v>SEM DADO</v>
      </c>
      <c r="C17" s="9" t="str">
        <f t="shared" si="3"/>
        <v>SEM DADO</v>
      </c>
      <c r="D17" s="9" t="str">
        <f t="shared" si="3"/>
        <v>SEM DADO</v>
      </c>
      <c r="E17" s="9" t="str">
        <f t="shared" si="3"/>
        <v>SEM DADO</v>
      </c>
      <c r="F17" s="9" t="str">
        <f t="shared" si="3"/>
        <v>SEM DADO</v>
      </c>
      <c r="G17" s="9" t="str">
        <f t="shared" si="3"/>
        <v>SEM DADO</v>
      </c>
      <c r="H17" s="9" t="str">
        <f t="shared" si="3"/>
        <v>SEM DADO</v>
      </c>
      <c r="I17" s="9" t="str">
        <f t="shared" si="3"/>
        <v>SEM DADO</v>
      </c>
      <c r="J17" s="9" t="str">
        <f t="shared" si="3"/>
        <v>SEM DADO</v>
      </c>
      <c r="K17" s="9" t="str">
        <f t="shared" si="3"/>
        <v>SEM DADO</v>
      </c>
      <c r="L17" s="9" t="str">
        <f t="shared" si="3"/>
        <v>SEM DADO</v>
      </c>
      <c r="M17" s="9" t="str">
        <f t="shared" si="3"/>
        <v>SEM DADO</v>
      </c>
      <c r="N17" s="9" t="str">
        <f t="shared" si="3"/>
        <v>SEM DADO</v>
      </c>
      <c r="O17" s="9" t="str">
        <f t="shared" si="3"/>
        <v>SEM DADO</v>
      </c>
      <c r="P17" s="9" t="str">
        <f t="shared" si="3"/>
        <v>SEM DADO</v>
      </c>
      <c r="Q17" s="9" t="str">
        <f t="shared" si="3"/>
        <v>SEM DADO</v>
      </c>
      <c r="R17" s="9" t="str">
        <f t="shared" si="3"/>
        <v>SEM DADO</v>
      </c>
      <c r="S17" s="9" t="str">
        <f t="shared" si="3"/>
        <v>SEM DADO</v>
      </c>
      <c r="T17" s="9" t="str">
        <f t="shared" si="3"/>
        <v>SEM DADO</v>
      </c>
      <c r="U17" s="9" t="str">
        <f t="shared" si="3"/>
        <v>SEM DADO</v>
      </c>
      <c r="V17" s="9" t="str">
        <f t="shared" si="3"/>
        <v>SEM DADO</v>
      </c>
      <c r="W17" s="9" t="str">
        <f t="shared" si="3"/>
        <v>SEM DADO</v>
      </c>
      <c r="X17" s="9" t="str">
        <f t="shared" si="3"/>
        <v>SEM DADO</v>
      </c>
      <c r="Y17" s="9" t="str">
        <f t="shared" si="3"/>
        <v>SEM DADO</v>
      </c>
      <c r="Z17" s="9" t="str">
        <f t="shared" si="3"/>
        <v>SEM DADO</v>
      </c>
      <c r="AA17" s="9" t="str">
        <f t="shared" si="3"/>
        <v>SEM DADO</v>
      </c>
      <c r="AB17" s="9" t="str">
        <f t="shared" si="3"/>
        <v>SEM DADO</v>
      </c>
      <c r="AC17" s="9" t="str">
        <f t="shared" si="3"/>
        <v>SEM DADO</v>
      </c>
      <c r="AD17" s="9" t="str">
        <f t="shared" si="3"/>
        <v>SEM DADO</v>
      </c>
      <c r="AE17" s="9" t="str">
        <f t="shared" si="3"/>
        <v>SEM DADO</v>
      </c>
      <c r="AF17" s="9" t="str">
        <f t="shared" si="3"/>
        <v>SEM DADO</v>
      </c>
      <c r="AG17" s="9" t="e">
        <f>AVERAGE(AG13:AG16)</f>
        <v>#DIV/0!</v>
      </c>
      <c r="AH17" s="1"/>
      <c r="AI17" s="1"/>
      <c r="AJ17" s="1"/>
    </row>
    <row r="18" spans="1:36" ht="103.5" customHeight="1" x14ac:dyDescent="0.2">
      <c r="A18" s="16" t="s">
        <v>37</v>
      </c>
      <c r="B18" s="17"/>
      <c r="C18" s="17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30" customHeight="1" x14ac:dyDescent="0.2">
      <c r="A21" s="18" t="s">
        <v>41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5"/>
      <c r="AH21" s="1"/>
      <c r="AI21" s="1"/>
      <c r="AJ21" s="1"/>
    </row>
    <row r="22" spans="1:36" ht="60" customHeight="1" x14ac:dyDescent="0.3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2">
        <v>29</v>
      </c>
      <c r="AE22" s="2">
        <v>30</v>
      </c>
      <c r="AF22" s="2">
        <v>31</v>
      </c>
      <c r="AG22" s="7" t="s">
        <v>14</v>
      </c>
      <c r="AH22" s="1"/>
      <c r="AI22" s="1"/>
      <c r="AJ22" s="1"/>
    </row>
    <row r="23" spans="1:36" ht="49.5" customHeight="1" x14ac:dyDescent="0.2">
      <c r="A23" s="3" t="s">
        <v>26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9" t="str">
        <f t="shared" ref="AG23:AG28" si="4">IFERROR(COUNTIF(B23:AF23,"C")/COUNTA(B23:AF23),"SEM DADO")</f>
        <v>SEM DADO</v>
      </c>
      <c r="AH23" s="1"/>
      <c r="AI23" s="1"/>
      <c r="AJ23" s="5"/>
    </row>
    <row r="24" spans="1:36" ht="49.5" customHeight="1" x14ac:dyDescent="0.3">
      <c r="A24" s="3" t="s">
        <v>27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9" t="str">
        <f t="shared" si="4"/>
        <v>SEM DADO</v>
      </c>
      <c r="AH24" s="1"/>
      <c r="AI24" s="1"/>
      <c r="AJ24" s="5"/>
    </row>
    <row r="25" spans="1:36" ht="49.5" customHeight="1" x14ac:dyDescent="0.3">
      <c r="A25" s="3" t="s">
        <v>28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9" t="str">
        <f t="shared" si="4"/>
        <v>SEM DADO</v>
      </c>
      <c r="AH25" s="1"/>
      <c r="AI25" s="1"/>
      <c r="AJ25" s="1"/>
    </row>
    <row r="26" spans="1:36" ht="49.5" customHeight="1" x14ac:dyDescent="0.3">
      <c r="A26" s="3" t="s">
        <v>29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9" t="str">
        <f t="shared" si="4"/>
        <v>SEM DADO</v>
      </c>
      <c r="AH26" s="1"/>
      <c r="AI26" s="1"/>
      <c r="AJ26" s="1"/>
    </row>
    <row r="27" spans="1:36" ht="49.5" customHeight="1" x14ac:dyDescent="0.3">
      <c r="A27" s="3" t="s">
        <v>30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9" t="str">
        <f t="shared" si="4"/>
        <v>SEM DADO</v>
      </c>
      <c r="AH27" s="1"/>
      <c r="AI27" s="1"/>
      <c r="AJ27" s="1"/>
    </row>
    <row r="28" spans="1:36" ht="45" x14ac:dyDescent="0.3">
      <c r="A28" s="3" t="s">
        <v>31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9" t="str">
        <f t="shared" si="4"/>
        <v>SEM DADO</v>
      </c>
      <c r="AH28" s="1"/>
      <c r="AI28" s="1"/>
      <c r="AJ28" s="1"/>
    </row>
    <row r="29" spans="1:36" ht="49.5" customHeight="1" x14ac:dyDescent="0.2">
      <c r="A29" s="6" t="s">
        <v>19</v>
      </c>
      <c r="B29" s="9" t="str">
        <f t="shared" ref="B29:AF29" si="5">IFERROR(COUNTIF(B23:B28,"c")/COUNTA(B23:B28),"SEM DADO")</f>
        <v>SEM DADO</v>
      </c>
      <c r="C29" s="9" t="str">
        <f t="shared" si="5"/>
        <v>SEM DADO</v>
      </c>
      <c r="D29" s="9" t="str">
        <f t="shared" si="5"/>
        <v>SEM DADO</v>
      </c>
      <c r="E29" s="9" t="str">
        <f t="shared" si="5"/>
        <v>SEM DADO</v>
      </c>
      <c r="F29" s="9" t="str">
        <f t="shared" si="5"/>
        <v>SEM DADO</v>
      </c>
      <c r="G29" s="9" t="str">
        <f t="shared" si="5"/>
        <v>SEM DADO</v>
      </c>
      <c r="H29" s="9" t="str">
        <f t="shared" si="5"/>
        <v>SEM DADO</v>
      </c>
      <c r="I29" s="9" t="str">
        <f t="shared" si="5"/>
        <v>SEM DADO</v>
      </c>
      <c r="J29" s="9" t="str">
        <f t="shared" si="5"/>
        <v>SEM DADO</v>
      </c>
      <c r="K29" s="9" t="str">
        <f t="shared" si="5"/>
        <v>SEM DADO</v>
      </c>
      <c r="L29" s="9" t="str">
        <f t="shared" si="5"/>
        <v>SEM DADO</v>
      </c>
      <c r="M29" s="9" t="str">
        <f t="shared" si="5"/>
        <v>SEM DADO</v>
      </c>
      <c r="N29" s="9" t="str">
        <f t="shared" si="5"/>
        <v>SEM DADO</v>
      </c>
      <c r="O29" s="9" t="str">
        <f t="shared" si="5"/>
        <v>SEM DADO</v>
      </c>
      <c r="P29" s="9" t="str">
        <f t="shared" si="5"/>
        <v>SEM DADO</v>
      </c>
      <c r="Q29" s="9" t="str">
        <f t="shared" si="5"/>
        <v>SEM DADO</v>
      </c>
      <c r="R29" s="9" t="str">
        <f t="shared" si="5"/>
        <v>SEM DADO</v>
      </c>
      <c r="S29" s="9" t="str">
        <f t="shared" si="5"/>
        <v>SEM DADO</v>
      </c>
      <c r="T29" s="9" t="str">
        <f t="shared" si="5"/>
        <v>SEM DADO</v>
      </c>
      <c r="U29" s="9" t="str">
        <f t="shared" si="5"/>
        <v>SEM DADO</v>
      </c>
      <c r="V29" s="9" t="str">
        <f t="shared" si="5"/>
        <v>SEM DADO</v>
      </c>
      <c r="W29" s="9" t="str">
        <f t="shared" si="5"/>
        <v>SEM DADO</v>
      </c>
      <c r="X29" s="9" t="str">
        <f t="shared" si="5"/>
        <v>SEM DADO</v>
      </c>
      <c r="Y29" s="9" t="str">
        <f t="shared" si="5"/>
        <v>SEM DADO</v>
      </c>
      <c r="Z29" s="9" t="str">
        <f t="shared" si="5"/>
        <v>SEM DADO</v>
      </c>
      <c r="AA29" s="9" t="str">
        <f t="shared" si="5"/>
        <v>SEM DADO</v>
      </c>
      <c r="AB29" s="9" t="str">
        <f t="shared" si="5"/>
        <v>SEM DADO</v>
      </c>
      <c r="AC29" s="9" t="str">
        <f t="shared" si="5"/>
        <v>SEM DADO</v>
      </c>
      <c r="AD29" s="9" t="str">
        <f t="shared" si="5"/>
        <v>SEM DADO</v>
      </c>
      <c r="AE29" s="9" t="str">
        <f t="shared" si="5"/>
        <v>SEM DADO</v>
      </c>
      <c r="AF29" s="9" t="str">
        <f t="shared" si="5"/>
        <v>SEM DADO</v>
      </c>
      <c r="AG29" s="9" t="e">
        <f>AVERAGE(AG23:AG28)</f>
        <v>#DIV/0!</v>
      </c>
      <c r="AH29" s="1"/>
      <c r="AI29" s="1"/>
      <c r="AJ29" s="1"/>
    </row>
    <row r="30" spans="1:36" ht="105" customHeight="1" x14ac:dyDescent="0.2">
      <c r="A30" s="16" t="s">
        <v>37</v>
      </c>
      <c r="B30" s="17"/>
      <c r="C30" s="17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15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15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5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5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15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5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5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15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15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5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5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5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5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5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5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5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5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5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5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5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5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5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5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5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5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5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5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5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5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5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5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5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5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5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5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5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5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5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5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5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5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5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5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5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5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5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5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5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5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5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5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5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5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5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5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5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5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5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5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5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5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5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5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5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5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5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5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5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5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5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5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5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5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5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5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5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5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5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5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5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5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5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5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5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5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5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5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5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5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5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5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5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5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5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5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5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5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5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5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5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5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5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5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5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5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5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5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5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5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5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5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5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5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5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5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5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5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5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5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5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5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5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5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5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5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5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5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5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5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5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5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5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5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5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5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5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5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5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5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5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5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5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5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5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5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5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5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5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5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5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5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5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5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5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5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5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5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5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5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5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5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5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5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5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5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5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5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5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5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5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5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5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5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5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5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5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5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5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5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5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5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5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5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5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5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5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5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5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5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5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5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5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5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5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5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5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5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5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5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5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5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5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5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5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5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5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5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5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5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5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5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5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5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5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5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5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5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5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5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5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5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5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5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5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5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5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5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5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5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5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5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5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5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5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5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5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5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5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5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5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5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6">
    <mergeCell ref="A30:C30"/>
    <mergeCell ref="A1:AG1"/>
    <mergeCell ref="A8:C8"/>
    <mergeCell ref="A11:AG11"/>
    <mergeCell ref="A18:C18"/>
    <mergeCell ref="A21:AG21"/>
  </mergeCells>
  <conditionalFormatting sqref="B2:AF7 D8:AF8 B9:AF10 B12:AF17 D18:AF18 B19:AF20 B22:AF29 D30:AF30 B31:AF1000">
    <cfRule type="cellIs" dxfId="8" priority="1" operator="equal">
      <formula>"c"</formula>
    </cfRule>
  </conditionalFormatting>
  <conditionalFormatting sqref="B2:AF7 D8:AF8 B9:AF10 B12:AF17 D18:AF18 B19:AF20 B22:AF29 D30:AF30 B31:AF1000">
    <cfRule type="cellIs" dxfId="7" priority="2" operator="equal">
      <formula>"N"</formula>
    </cfRule>
  </conditionalFormatting>
  <conditionalFormatting sqref="B2:AF7 D8:AF8 B9:AF10 B12:AF17 D18:AF18 B19:AF20 B22:AF29 D30:AF30 B31:AF1000">
    <cfRule type="notContainsBlanks" dxfId="6" priority="3">
      <formula>LEN(TRIM(B2))&gt;0</formula>
    </cfRule>
  </conditionalFormatting>
  <pageMargins left="0.51181102362204722" right="0.51181102362204722" top="0.78740157480314965" bottom="0.78740157480314965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I1000"/>
  <sheetViews>
    <sheetView showGridLines="0" zoomScale="50" zoomScaleNormal="50" workbookViewId="0">
      <selection sqref="A1:AF1"/>
    </sheetView>
  </sheetViews>
  <sheetFormatPr defaultColWidth="14.390625" defaultRowHeight="15" customHeight="1" x14ac:dyDescent="0.2"/>
  <cols>
    <col min="1" max="1" width="70.625" customWidth="1"/>
    <col min="2" max="31" width="9.55078125" customWidth="1"/>
    <col min="32" max="32" width="22.59765625" customWidth="1"/>
    <col min="33" max="35" width="9.01171875" customWidth="1"/>
  </cols>
  <sheetData>
    <row r="1" spans="1:35" ht="30" customHeight="1" x14ac:dyDescent="0.2">
      <c r="A1" s="18" t="s">
        <v>39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5"/>
      <c r="AG1" s="1"/>
      <c r="AH1" s="1"/>
      <c r="AI1" s="1"/>
    </row>
    <row r="2" spans="1:35" ht="60" customHeight="1" x14ac:dyDescent="0.3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2">
        <v>30</v>
      </c>
      <c r="AF2" s="7" t="s">
        <v>14</v>
      </c>
      <c r="AG2" s="1"/>
      <c r="AH2" s="1"/>
      <c r="AI2" s="1"/>
    </row>
    <row r="3" spans="1:35" ht="49.5" customHeight="1" x14ac:dyDescent="0.3">
      <c r="A3" s="3" t="s">
        <v>15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9" t="str">
        <f t="shared" ref="AF3:AF6" si="0">IFERROR(COUNTIF(B3:AE3,"C")/COUNTA(B3:AE3),"SEM DADO")</f>
        <v>SEM DADO</v>
      </c>
      <c r="AG3" s="1"/>
      <c r="AH3" s="1"/>
      <c r="AI3" s="5"/>
    </row>
    <row r="4" spans="1:35" ht="49.5" customHeight="1" x14ac:dyDescent="0.3">
      <c r="A4" s="3" t="s">
        <v>16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9" t="str">
        <f t="shared" si="0"/>
        <v>SEM DADO</v>
      </c>
      <c r="AG4" s="1"/>
      <c r="AH4" s="1"/>
      <c r="AI4" s="5"/>
    </row>
    <row r="5" spans="1:35" ht="45" x14ac:dyDescent="0.3">
      <c r="A5" s="3" t="s">
        <v>17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9" t="str">
        <f t="shared" si="0"/>
        <v>SEM DADO</v>
      </c>
      <c r="AG5" s="1"/>
      <c r="AH5" s="1"/>
      <c r="AI5" s="1"/>
    </row>
    <row r="6" spans="1:35" ht="49.5" customHeight="1" x14ac:dyDescent="0.3">
      <c r="A6" s="3" t="s">
        <v>18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 t="str">
        <f t="shared" si="0"/>
        <v>SEM DADO</v>
      </c>
      <c r="AG6" s="1"/>
      <c r="AH6" s="1"/>
      <c r="AI6" s="1"/>
    </row>
    <row r="7" spans="1:35" ht="49.5" customHeight="1" x14ac:dyDescent="0.2">
      <c r="A7" s="6" t="s">
        <v>19</v>
      </c>
      <c r="B7" s="9" t="str">
        <f t="shared" ref="B7:AE7" si="1">IFERROR(COUNTIF(B3:B6,"c")/COUNTA(B3:B6),"SEM DADO")</f>
        <v>SEM DADO</v>
      </c>
      <c r="C7" s="9" t="str">
        <f t="shared" si="1"/>
        <v>SEM DADO</v>
      </c>
      <c r="D7" s="9" t="str">
        <f t="shared" si="1"/>
        <v>SEM DADO</v>
      </c>
      <c r="E7" s="9" t="str">
        <f t="shared" si="1"/>
        <v>SEM DADO</v>
      </c>
      <c r="F7" s="9" t="str">
        <f t="shared" si="1"/>
        <v>SEM DADO</v>
      </c>
      <c r="G7" s="9" t="str">
        <f t="shared" si="1"/>
        <v>SEM DADO</v>
      </c>
      <c r="H7" s="9" t="str">
        <f t="shared" si="1"/>
        <v>SEM DADO</v>
      </c>
      <c r="I7" s="9" t="str">
        <f t="shared" si="1"/>
        <v>SEM DADO</v>
      </c>
      <c r="J7" s="9" t="str">
        <f t="shared" si="1"/>
        <v>SEM DADO</v>
      </c>
      <c r="K7" s="9" t="str">
        <f t="shared" si="1"/>
        <v>SEM DADO</v>
      </c>
      <c r="L7" s="9" t="str">
        <f t="shared" si="1"/>
        <v>SEM DADO</v>
      </c>
      <c r="M7" s="9" t="str">
        <f t="shared" si="1"/>
        <v>SEM DADO</v>
      </c>
      <c r="N7" s="9" t="str">
        <f t="shared" si="1"/>
        <v>SEM DADO</v>
      </c>
      <c r="O7" s="9" t="str">
        <f t="shared" si="1"/>
        <v>SEM DADO</v>
      </c>
      <c r="P7" s="9" t="str">
        <f t="shared" si="1"/>
        <v>SEM DADO</v>
      </c>
      <c r="Q7" s="9" t="str">
        <f t="shared" si="1"/>
        <v>SEM DADO</v>
      </c>
      <c r="R7" s="9" t="str">
        <f t="shared" si="1"/>
        <v>SEM DADO</v>
      </c>
      <c r="S7" s="9" t="str">
        <f t="shared" si="1"/>
        <v>SEM DADO</v>
      </c>
      <c r="T7" s="9" t="str">
        <f t="shared" si="1"/>
        <v>SEM DADO</v>
      </c>
      <c r="U7" s="9" t="str">
        <f t="shared" si="1"/>
        <v>SEM DADO</v>
      </c>
      <c r="V7" s="9" t="str">
        <f t="shared" si="1"/>
        <v>SEM DADO</v>
      </c>
      <c r="W7" s="9" t="str">
        <f t="shared" si="1"/>
        <v>SEM DADO</v>
      </c>
      <c r="X7" s="9" t="str">
        <f t="shared" si="1"/>
        <v>SEM DADO</v>
      </c>
      <c r="Y7" s="9" t="str">
        <f t="shared" si="1"/>
        <v>SEM DADO</v>
      </c>
      <c r="Z7" s="9" t="str">
        <f t="shared" si="1"/>
        <v>SEM DADO</v>
      </c>
      <c r="AA7" s="9" t="str">
        <f t="shared" si="1"/>
        <v>SEM DADO</v>
      </c>
      <c r="AB7" s="9" t="str">
        <f t="shared" si="1"/>
        <v>SEM DADO</v>
      </c>
      <c r="AC7" s="9" t="str">
        <f t="shared" si="1"/>
        <v>SEM DADO</v>
      </c>
      <c r="AD7" s="9" t="str">
        <f t="shared" si="1"/>
        <v>SEM DADO</v>
      </c>
      <c r="AE7" s="9" t="str">
        <f t="shared" si="1"/>
        <v>SEM DADO</v>
      </c>
      <c r="AF7" s="9" t="e">
        <f>AVERAGE(AF3:AF6)</f>
        <v>#DIV/0!</v>
      </c>
      <c r="AG7" s="1"/>
      <c r="AH7" s="1"/>
      <c r="AI7" s="1"/>
    </row>
    <row r="8" spans="1:35" ht="109.5" customHeight="1" x14ac:dyDescent="0.2">
      <c r="A8" s="21" t="s">
        <v>42</v>
      </c>
      <c r="B8" s="17"/>
      <c r="C8" s="17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</row>
    <row r="9" spans="1:3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</row>
    <row r="10" spans="1:35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</row>
    <row r="11" spans="1:35" ht="30" customHeight="1" x14ac:dyDescent="0.2">
      <c r="A11" s="18" t="s">
        <v>40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5"/>
      <c r="AG11" s="1"/>
      <c r="AH11" s="1"/>
      <c r="AI11" s="1"/>
    </row>
    <row r="12" spans="1:35" ht="60" customHeight="1" x14ac:dyDescent="0.3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2">
        <v>29</v>
      </c>
      <c r="AE12" s="2">
        <v>30</v>
      </c>
      <c r="AF12" s="7" t="s">
        <v>14</v>
      </c>
      <c r="AG12" s="1"/>
      <c r="AH12" s="1"/>
      <c r="AI12" s="1"/>
    </row>
    <row r="13" spans="1:35" ht="49.5" customHeight="1" x14ac:dyDescent="0.2">
      <c r="A13" s="3" t="s">
        <v>21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9" t="str">
        <f t="shared" ref="AF13:AF16" si="2">IFERROR(COUNTIF(B13:AE13,"C")/COUNTA(B13:AE13),"SEM DADO")</f>
        <v>SEM DADO</v>
      </c>
      <c r="AG13" s="1"/>
      <c r="AH13" s="1"/>
      <c r="AI13" s="5"/>
    </row>
    <row r="14" spans="1:35" ht="49.5" customHeight="1" x14ac:dyDescent="0.3">
      <c r="A14" s="3" t="s">
        <v>22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9" t="str">
        <f t="shared" si="2"/>
        <v>SEM DADO</v>
      </c>
      <c r="AG14" s="1"/>
      <c r="AH14" s="1"/>
      <c r="AI14" s="5"/>
    </row>
    <row r="15" spans="1:35" ht="49.5" customHeight="1" x14ac:dyDescent="0.3">
      <c r="A15" s="3" t="s">
        <v>23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9" t="str">
        <f t="shared" si="2"/>
        <v>SEM DADO</v>
      </c>
      <c r="AG15" s="1"/>
      <c r="AH15" s="1"/>
      <c r="AI15" s="1"/>
    </row>
    <row r="16" spans="1:35" ht="49.5" customHeight="1" x14ac:dyDescent="0.3">
      <c r="A16" s="3" t="s">
        <v>24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9" t="str">
        <f t="shared" si="2"/>
        <v>SEM DADO</v>
      </c>
      <c r="AG16" s="1"/>
      <c r="AH16" s="1"/>
      <c r="AI16" s="1"/>
    </row>
    <row r="17" spans="1:35" ht="49.5" customHeight="1" x14ac:dyDescent="0.2">
      <c r="A17" s="6" t="s">
        <v>19</v>
      </c>
      <c r="B17" s="9" t="str">
        <f t="shared" ref="B17:AE17" si="3">IFERROR(COUNTIF(B13:B16,"c")/COUNTA(B13:B16),"SEM DADO")</f>
        <v>SEM DADO</v>
      </c>
      <c r="C17" s="9" t="str">
        <f t="shared" si="3"/>
        <v>SEM DADO</v>
      </c>
      <c r="D17" s="9" t="str">
        <f t="shared" si="3"/>
        <v>SEM DADO</v>
      </c>
      <c r="E17" s="9" t="str">
        <f t="shared" si="3"/>
        <v>SEM DADO</v>
      </c>
      <c r="F17" s="9" t="str">
        <f t="shared" si="3"/>
        <v>SEM DADO</v>
      </c>
      <c r="G17" s="9" t="str">
        <f t="shared" si="3"/>
        <v>SEM DADO</v>
      </c>
      <c r="H17" s="9" t="str">
        <f t="shared" si="3"/>
        <v>SEM DADO</v>
      </c>
      <c r="I17" s="9" t="str">
        <f t="shared" si="3"/>
        <v>SEM DADO</v>
      </c>
      <c r="J17" s="9" t="str">
        <f t="shared" si="3"/>
        <v>SEM DADO</v>
      </c>
      <c r="K17" s="9" t="str">
        <f t="shared" si="3"/>
        <v>SEM DADO</v>
      </c>
      <c r="L17" s="9" t="str">
        <f t="shared" si="3"/>
        <v>SEM DADO</v>
      </c>
      <c r="M17" s="9" t="str">
        <f t="shared" si="3"/>
        <v>SEM DADO</v>
      </c>
      <c r="N17" s="9" t="str">
        <f t="shared" si="3"/>
        <v>SEM DADO</v>
      </c>
      <c r="O17" s="9" t="str">
        <f t="shared" si="3"/>
        <v>SEM DADO</v>
      </c>
      <c r="P17" s="9" t="str">
        <f t="shared" si="3"/>
        <v>SEM DADO</v>
      </c>
      <c r="Q17" s="9" t="str">
        <f t="shared" si="3"/>
        <v>SEM DADO</v>
      </c>
      <c r="R17" s="9" t="str">
        <f t="shared" si="3"/>
        <v>SEM DADO</v>
      </c>
      <c r="S17" s="9" t="str">
        <f t="shared" si="3"/>
        <v>SEM DADO</v>
      </c>
      <c r="T17" s="9" t="str">
        <f t="shared" si="3"/>
        <v>SEM DADO</v>
      </c>
      <c r="U17" s="9" t="str">
        <f t="shared" si="3"/>
        <v>SEM DADO</v>
      </c>
      <c r="V17" s="9" t="str">
        <f t="shared" si="3"/>
        <v>SEM DADO</v>
      </c>
      <c r="W17" s="9" t="str">
        <f t="shared" si="3"/>
        <v>SEM DADO</v>
      </c>
      <c r="X17" s="9" t="str">
        <f t="shared" si="3"/>
        <v>SEM DADO</v>
      </c>
      <c r="Y17" s="9" t="str">
        <f t="shared" si="3"/>
        <v>SEM DADO</v>
      </c>
      <c r="Z17" s="9" t="str">
        <f t="shared" si="3"/>
        <v>SEM DADO</v>
      </c>
      <c r="AA17" s="9" t="str">
        <f t="shared" si="3"/>
        <v>SEM DADO</v>
      </c>
      <c r="AB17" s="9" t="str">
        <f t="shared" si="3"/>
        <v>SEM DADO</v>
      </c>
      <c r="AC17" s="9" t="str">
        <f t="shared" si="3"/>
        <v>SEM DADO</v>
      </c>
      <c r="AD17" s="9" t="str">
        <f t="shared" si="3"/>
        <v>SEM DADO</v>
      </c>
      <c r="AE17" s="9" t="str">
        <f t="shared" si="3"/>
        <v>SEM DADO</v>
      </c>
      <c r="AF17" s="9" t="e">
        <f>AVERAGE(AF13:AF16)</f>
        <v>#DIV/0!</v>
      </c>
      <c r="AG17" s="1"/>
      <c r="AH17" s="1"/>
      <c r="AI17" s="1"/>
    </row>
    <row r="18" spans="1:35" ht="117" customHeight="1" x14ac:dyDescent="0.2">
      <c r="A18" s="16" t="s">
        <v>37</v>
      </c>
      <c r="B18" s="17"/>
      <c r="C18" s="17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</row>
    <row r="19" spans="1:3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</row>
    <row r="20" spans="1:3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spans="1:35" ht="30" customHeight="1" x14ac:dyDescent="0.2">
      <c r="A21" s="18" t="s">
        <v>41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5"/>
      <c r="AG21" s="1"/>
      <c r="AH21" s="1"/>
      <c r="AI21" s="1"/>
    </row>
    <row r="22" spans="1:35" ht="60" customHeight="1" x14ac:dyDescent="0.3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2">
        <v>29</v>
      </c>
      <c r="AE22" s="2">
        <v>30</v>
      </c>
      <c r="AF22" s="7" t="s">
        <v>14</v>
      </c>
      <c r="AG22" s="1"/>
      <c r="AH22" s="1"/>
      <c r="AI22" s="1"/>
    </row>
    <row r="23" spans="1:35" ht="49.5" customHeight="1" x14ac:dyDescent="0.2">
      <c r="A23" s="3" t="s">
        <v>26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9" t="str">
        <f t="shared" ref="AF23:AF28" si="4">IFERROR(COUNTIF(B23:AE23,"C")/COUNTA(B23:AE23),"SEM DADO")</f>
        <v>SEM DADO</v>
      </c>
      <c r="AG23" s="1"/>
      <c r="AH23" s="1"/>
      <c r="AI23" s="5"/>
    </row>
    <row r="24" spans="1:35" ht="49.5" customHeight="1" x14ac:dyDescent="0.3">
      <c r="A24" s="3" t="s">
        <v>27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9" t="str">
        <f t="shared" si="4"/>
        <v>SEM DADO</v>
      </c>
      <c r="AG24" s="1"/>
      <c r="AH24" s="1"/>
      <c r="AI24" s="5"/>
    </row>
    <row r="25" spans="1:35" ht="49.5" customHeight="1" x14ac:dyDescent="0.3">
      <c r="A25" s="3" t="s">
        <v>28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9" t="str">
        <f t="shared" si="4"/>
        <v>SEM DADO</v>
      </c>
      <c r="AG25" s="1"/>
      <c r="AH25" s="1"/>
      <c r="AI25" s="1"/>
    </row>
    <row r="26" spans="1:35" ht="49.5" customHeight="1" x14ac:dyDescent="0.3">
      <c r="A26" s="3" t="s">
        <v>29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9" t="str">
        <f t="shared" si="4"/>
        <v>SEM DADO</v>
      </c>
      <c r="AG26" s="1"/>
      <c r="AH26" s="1"/>
      <c r="AI26" s="1"/>
    </row>
    <row r="27" spans="1:35" ht="49.5" customHeight="1" x14ac:dyDescent="0.3">
      <c r="A27" s="3" t="s">
        <v>30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9" t="str">
        <f t="shared" si="4"/>
        <v>SEM DADO</v>
      </c>
      <c r="AG27" s="1"/>
      <c r="AH27" s="1"/>
      <c r="AI27" s="1"/>
    </row>
    <row r="28" spans="1:35" ht="45" x14ac:dyDescent="0.3">
      <c r="A28" s="3" t="s">
        <v>31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9" t="str">
        <f t="shared" si="4"/>
        <v>SEM DADO</v>
      </c>
      <c r="AG28" s="1"/>
      <c r="AH28" s="1"/>
      <c r="AI28" s="1"/>
    </row>
    <row r="29" spans="1:35" ht="49.5" customHeight="1" x14ac:dyDescent="0.2">
      <c r="A29" s="6" t="s">
        <v>19</v>
      </c>
      <c r="B29" s="9" t="str">
        <f t="shared" ref="B29:AE29" si="5">IFERROR(COUNTIF(B23:B28,"c")/COUNTA(B23:B28),"SEM DADO")</f>
        <v>SEM DADO</v>
      </c>
      <c r="C29" s="9" t="str">
        <f t="shared" si="5"/>
        <v>SEM DADO</v>
      </c>
      <c r="D29" s="9" t="str">
        <f t="shared" si="5"/>
        <v>SEM DADO</v>
      </c>
      <c r="E29" s="9" t="str">
        <f t="shared" si="5"/>
        <v>SEM DADO</v>
      </c>
      <c r="F29" s="9" t="str">
        <f t="shared" si="5"/>
        <v>SEM DADO</v>
      </c>
      <c r="G29" s="9" t="str">
        <f t="shared" si="5"/>
        <v>SEM DADO</v>
      </c>
      <c r="H29" s="9" t="str">
        <f t="shared" si="5"/>
        <v>SEM DADO</v>
      </c>
      <c r="I29" s="9" t="str">
        <f t="shared" si="5"/>
        <v>SEM DADO</v>
      </c>
      <c r="J29" s="9" t="str">
        <f t="shared" si="5"/>
        <v>SEM DADO</v>
      </c>
      <c r="K29" s="9" t="str">
        <f t="shared" si="5"/>
        <v>SEM DADO</v>
      </c>
      <c r="L29" s="9" t="str">
        <f t="shared" si="5"/>
        <v>SEM DADO</v>
      </c>
      <c r="M29" s="9" t="str">
        <f t="shared" si="5"/>
        <v>SEM DADO</v>
      </c>
      <c r="N29" s="9" t="str">
        <f t="shared" si="5"/>
        <v>SEM DADO</v>
      </c>
      <c r="O29" s="9" t="str">
        <f t="shared" si="5"/>
        <v>SEM DADO</v>
      </c>
      <c r="P29" s="9" t="str">
        <f t="shared" si="5"/>
        <v>SEM DADO</v>
      </c>
      <c r="Q29" s="9" t="str">
        <f t="shared" si="5"/>
        <v>SEM DADO</v>
      </c>
      <c r="R29" s="9" t="str">
        <f t="shared" si="5"/>
        <v>SEM DADO</v>
      </c>
      <c r="S29" s="9" t="str">
        <f t="shared" si="5"/>
        <v>SEM DADO</v>
      </c>
      <c r="T29" s="9" t="str">
        <f t="shared" si="5"/>
        <v>SEM DADO</v>
      </c>
      <c r="U29" s="9" t="str">
        <f t="shared" si="5"/>
        <v>SEM DADO</v>
      </c>
      <c r="V29" s="9" t="str">
        <f t="shared" si="5"/>
        <v>SEM DADO</v>
      </c>
      <c r="W29" s="9" t="str">
        <f t="shared" si="5"/>
        <v>SEM DADO</v>
      </c>
      <c r="X29" s="9" t="str">
        <f t="shared" si="5"/>
        <v>SEM DADO</v>
      </c>
      <c r="Y29" s="9" t="str">
        <f t="shared" si="5"/>
        <v>SEM DADO</v>
      </c>
      <c r="Z29" s="9" t="str">
        <f t="shared" si="5"/>
        <v>SEM DADO</v>
      </c>
      <c r="AA29" s="9" t="str">
        <f t="shared" si="5"/>
        <v>SEM DADO</v>
      </c>
      <c r="AB29" s="9" t="str">
        <f t="shared" si="5"/>
        <v>SEM DADO</v>
      </c>
      <c r="AC29" s="9" t="str">
        <f t="shared" si="5"/>
        <v>SEM DADO</v>
      </c>
      <c r="AD29" s="9" t="str">
        <f t="shared" si="5"/>
        <v>SEM DADO</v>
      </c>
      <c r="AE29" s="9" t="str">
        <f t="shared" si="5"/>
        <v>SEM DADO</v>
      </c>
      <c r="AF29" s="9" t="e">
        <f>AVERAGE(AF23:AF28)</f>
        <v>#DIV/0!</v>
      </c>
      <c r="AG29" s="1"/>
      <c r="AH29" s="1"/>
      <c r="AI29" s="1"/>
    </row>
    <row r="30" spans="1:35" ht="108" customHeight="1" x14ac:dyDescent="0.2">
      <c r="A30" s="16" t="s">
        <v>35</v>
      </c>
      <c r="B30" s="17"/>
      <c r="C30" s="17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</row>
    <row r="31" spans="1:35" ht="15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</row>
    <row r="32" spans="1:35" ht="15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5" ht="15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5" ht="15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5" ht="15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</row>
    <row r="36" spans="1:35" ht="15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5" ht="15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5" ht="15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35" ht="15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ht="15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5" ht="15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5" ht="15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5" ht="15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5" ht="15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5" ht="15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5" ht="15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5" ht="15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5" ht="15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5" ht="15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5" ht="15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5" ht="15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5" ht="15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5" ht="15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ht="15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ht="15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5" ht="15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5" ht="15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 ht="15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1:35" ht="15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1:35" ht="15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35" ht="15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1:35" ht="15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35" ht="15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5" ht="15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5" ht="15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5" ht="15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5" ht="15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5" ht="15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1:35" ht="15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ht="15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5" ht="15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ht="15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ht="15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ht="15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ht="15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ht="15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ht="15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ht="15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ht="15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1:35" ht="15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1:35" ht="15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1:35" ht="15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5" ht="15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5" ht="15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5" ht="15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ht="15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5" ht="15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ht="15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ht="15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ht="15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ht="15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ht="15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ht="15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ht="15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ht="15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1:35" ht="15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1:35" ht="15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1:35" ht="15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1:35" ht="15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ht="15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ht="15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ht="15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ht="15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ht="15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ht="15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ht="15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ht="15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ht="15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ht="15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ht="15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ht="15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ht="15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ht="15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ht="15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ht="15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1:35" ht="15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1:35" ht="15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1:35" ht="15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1:35" ht="15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1:35" ht="15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1:35" ht="15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1:35" ht="15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1:35" ht="15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1:35" ht="15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1:35" ht="15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1:35" ht="15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1:35" ht="15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1:35" ht="15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1:35" ht="15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1:35" ht="15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1:35" ht="15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1:35" ht="15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1:35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1:35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1:35" ht="15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1:35" ht="15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1:35" ht="15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1:35" ht="15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1:35" ht="15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1:35" ht="15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1:35" ht="15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1:35" ht="15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1:35" ht="15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1:35" ht="15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1:35" ht="15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1:35" ht="15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1:35" ht="15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1:35" ht="15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1:35" ht="15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15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15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15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15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15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15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15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15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15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15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15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15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15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15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15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15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15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15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15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15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15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15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15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15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15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15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15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15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15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15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15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15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15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15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15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15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15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15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15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15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15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15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15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15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15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15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15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15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15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15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15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15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15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15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15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15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15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15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15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15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15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15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15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15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15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15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15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15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5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5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5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5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15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15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5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5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5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5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5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5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5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5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5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5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5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5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5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5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5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5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5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5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5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5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5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5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5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5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5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5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5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5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5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5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5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5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5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5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5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5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5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5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5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5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5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5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5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5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5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5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5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5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5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5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5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1:35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1:35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1:35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1:35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1:35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1:35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1:35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1:35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1:35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1:35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1:35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1:35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1:35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1:35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1:35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1:35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1:35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1:35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1:35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1:35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1:35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1:35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1:35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1:35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1:35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1:35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1:35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1:35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1:35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1:35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1:35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1:35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1:35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1:35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1:35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1:35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1:35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1:35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1:35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1:35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1:35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1:35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1:35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1:35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1:35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1:35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1:35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1:35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1:35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1:35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1:35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1:35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1:35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1:35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1:35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1:35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1:35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1:35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1:35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1:35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1:35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1:35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1:35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1:35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1:35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1:35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1:35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1:35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1:35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1:35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1:35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1:35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1:35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1:35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1:35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1:35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1:35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1:35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1:35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1:35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1:35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1:35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1:35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1:35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1:35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1:35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1:35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1:35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1:35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1:35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1:35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1:35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1:35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1:35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1:35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1:35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1:35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1:35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1:35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1:35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1:35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1:35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1:35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1:35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1:35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1:35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1:35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1:35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1:35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1:35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1:35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1:35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1:35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1:35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1:35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1:35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1:35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1:35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1:35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1:35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1:35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1:35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1:35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1:35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1:35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1:35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1:35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1:35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1:35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1:35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1:35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1:35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1:35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1:35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1:35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1:35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1:35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1:35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1:35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1:35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1:35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1:35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1:35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1:35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1:35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1:35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1:35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1:35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1:35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1:35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1:35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1:35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1:35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1:35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1:35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1:35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1:35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1:35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1:35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1:35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1:35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1:35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1:35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1:35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1:35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1:35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1:35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1:35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1:35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1:35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1:35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1:35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1:35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1:35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1:35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1:35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1:35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1:35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1:35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1:35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1:35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1:35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1:35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1:35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1:35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1:35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1:35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1:35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1:35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1:35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1:35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1:35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1:35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1:35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1:35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1:35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1:35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1:35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1:35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1:35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1:35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1:35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1:35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1:35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1:35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1:35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1:35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1:35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1:35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1:35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1:35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1:35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1:35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1:35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1:35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1:35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1:35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1:35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1:35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1:35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1:35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1:35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1:35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1:35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1:35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1:35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1:35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1:35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1:35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1:35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1:35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1:35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1:35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1:35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1:35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1:35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1:35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1:35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1:35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1:35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1:35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1:35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1:35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1:35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1:35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1:35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1:35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1:35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1:35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1:35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1:35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1:35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1:35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1:35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1:35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1:35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1:35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1:35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1:35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1:35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1:35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1:35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1:35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1:35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1:35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1:35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1:35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1:35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1:35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1:35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1:35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1:35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1:35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1:35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1:35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1:35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1:35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1:35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1:35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1:35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1:35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1:35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1:35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1:35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1:35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1:35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1:35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1:35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1:35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1:35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1:35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1:35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1:35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1:35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1:35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1:35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1:35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1:35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1:35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1:35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1:35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1:35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1:35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1:35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1:35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1:35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1:35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1:35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1:35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1:35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1:35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1:35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1:35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1:35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1:35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1:35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1:35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1:35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1:35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1:35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1:35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1:35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1:35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1:35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1:35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1:35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1:35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1:35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1:35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1:35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1:35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1:35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1:35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1:35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1:35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1:35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1:35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1:35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1:35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1:35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1:35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1:35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1:35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1:35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1:35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1:35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1:35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1:35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1:35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1:35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1:35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1:35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1:35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1:35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1:35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1:35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1:35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1:35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1:35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1:35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1:35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1:35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1:35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1:35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1:35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1:35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1:35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1:35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1:35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1:35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1:35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1:35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1:35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1:35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1:35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1:35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1:35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1:35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1:35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1:35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1:35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1:35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1:35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1:35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1:35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1:35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1:35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1:35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1:35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1:35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1:35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1:35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1:35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1:35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1:35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1:35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1:35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1:35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1:35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1:35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1:35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1:35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1:35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1:35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1:35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1:35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1:35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1:35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1:35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1:35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1:35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1:35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1:35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1:35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1:35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1:35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1:35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1:35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1:35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1:35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1:35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1:35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1:35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1:35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1:35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1:35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1:35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1:35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1:35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1:35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1:35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1:35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</row>
    <row r="992" spans="1:35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</row>
    <row r="993" spans="1:35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</row>
    <row r="994" spans="1:35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</row>
    <row r="995" spans="1:35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</row>
    <row r="996" spans="1:35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</row>
    <row r="997" spans="1:35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</row>
    <row r="998" spans="1:35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</row>
    <row r="999" spans="1:35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</row>
    <row r="1000" spans="1:35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</row>
  </sheetData>
  <mergeCells count="6">
    <mergeCell ref="A30:C30"/>
    <mergeCell ref="A1:AF1"/>
    <mergeCell ref="A8:C8"/>
    <mergeCell ref="A11:AF11"/>
    <mergeCell ref="A18:C18"/>
    <mergeCell ref="A21:AF21"/>
  </mergeCells>
  <conditionalFormatting sqref="B2:C7 D2:AE10 B9:C10 B12:C17 D12:AE20 B19:C20 B22:C29 D22:AE1000 B31:C1000">
    <cfRule type="cellIs" dxfId="5" priority="1" operator="equal">
      <formula>"c"</formula>
    </cfRule>
  </conditionalFormatting>
  <conditionalFormatting sqref="B2:C7 D2:AE10 B9:C10 B12:C17 D12:AE20 B19:C20 B22:C29 D22:AE1000 B31:C1000">
    <cfRule type="cellIs" dxfId="4" priority="2" operator="equal">
      <formula>"N"</formula>
    </cfRule>
  </conditionalFormatting>
  <conditionalFormatting sqref="B2:C7 D2:AE10 B9:C10 B12:C17 D12:AE20 B19:C20 B22:C29 D22:AE1000 B31:C1000">
    <cfRule type="notContainsBlanks" dxfId="3" priority="3">
      <formula>LEN(TRIM(B2))&gt;0</formula>
    </cfRule>
  </conditionalFormatting>
  <pageMargins left="0.51181102362204722" right="0.51181102362204722" top="0.78740157480314965" bottom="0.78740157480314965" header="0" footer="0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J1000"/>
  <sheetViews>
    <sheetView showGridLines="0" zoomScale="50" zoomScaleNormal="50" workbookViewId="0">
      <selection sqref="A1:AG1"/>
    </sheetView>
  </sheetViews>
  <sheetFormatPr defaultColWidth="14.390625" defaultRowHeight="15" customHeight="1" x14ac:dyDescent="0.2"/>
  <cols>
    <col min="1" max="1" width="70.625" customWidth="1"/>
    <col min="2" max="32" width="9.55078125" customWidth="1"/>
    <col min="33" max="33" width="22.59765625" customWidth="1"/>
    <col min="34" max="36" width="9.01171875" customWidth="1"/>
  </cols>
  <sheetData>
    <row r="1" spans="1:36" ht="30" customHeight="1" x14ac:dyDescent="0.2">
      <c r="A1" s="18" t="s">
        <v>39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5"/>
      <c r="AH1" s="1"/>
      <c r="AI1" s="1"/>
      <c r="AJ1" s="1"/>
    </row>
    <row r="2" spans="1:36" ht="60" customHeight="1" x14ac:dyDescent="0.3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2">
        <v>30</v>
      </c>
      <c r="AF2" s="2">
        <v>31</v>
      </c>
      <c r="AG2" s="7" t="s">
        <v>14</v>
      </c>
      <c r="AH2" s="1"/>
      <c r="AI2" s="1"/>
      <c r="AJ2" s="1"/>
    </row>
    <row r="3" spans="1:36" ht="49.5" customHeight="1" x14ac:dyDescent="0.3">
      <c r="A3" s="3" t="s">
        <v>15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9" t="str">
        <f t="shared" ref="AG3:AG6" si="0">IFERROR(COUNTIF(B3:AF3,"C")/COUNTA(B3:AF3),"SEM DADO")</f>
        <v>SEM DADO</v>
      </c>
      <c r="AH3" s="1"/>
      <c r="AI3" s="1"/>
      <c r="AJ3" s="5"/>
    </row>
    <row r="4" spans="1:36" ht="49.5" customHeight="1" x14ac:dyDescent="0.3">
      <c r="A4" s="3" t="s">
        <v>16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9" t="str">
        <f t="shared" si="0"/>
        <v>SEM DADO</v>
      </c>
      <c r="AH4" s="1"/>
      <c r="AI4" s="1"/>
      <c r="AJ4" s="5"/>
    </row>
    <row r="5" spans="1:36" ht="45" x14ac:dyDescent="0.3">
      <c r="A5" s="3" t="s">
        <v>17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9" t="str">
        <f t="shared" si="0"/>
        <v>SEM DADO</v>
      </c>
      <c r="AH5" s="1"/>
      <c r="AI5" s="1"/>
      <c r="AJ5" s="1"/>
    </row>
    <row r="6" spans="1:36" ht="49.5" customHeight="1" x14ac:dyDescent="0.3">
      <c r="A6" s="3" t="s">
        <v>18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9" t="str">
        <f t="shared" si="0"/>
        <v>SEM DADO</v>
      </c>
      <c r="AH6" s="1"/>
      <c r="AI6" s="1"/>
      <c r="AJ6" s="1"/>
    </row>
    <row r="7" spans="1:36" ht="49.5" customHeight="1" x14ac:dyDescent="0.2">
      <c r="A7" s="6" t="s">
        <v>19</v>
      </c>
      <c r="B7" s="9" t="str">
        <f t="shared" ref="B7:AF7" si="1">IFERROR(COUNTIF(B3:B6,"c")/COUNTA(B3:B6),"SEM DADO")</f>
        <v>SEM DADO</v>
      </c>
      <c r="C7" s="9" t="str">
        <f t="shared" si="1"/>
        <v>SEM DADO</v>
      </c>
      <c r="D7" s="9" t="str">
        <f t="shared" si="1"/>
        <v>SEM DADO</v>
      </c>
      <c r="E7" s="9" t="str">
        <f t="shared" si="1"/>
        <v>SEM DADO</v>
      </c>
      <c r="F7" s="9" t="str">
        <f t="shared" si="1"/>
        <v>SEM DADO</v>
      </c>
      <c r="G7" s="9" t="str">
        <f t="shared" si="1"/>
        <v>SEM DADO</v>
      </c>
      <c r="H7" s="9" t="str">
        <f t="shared" si="1"/>
        <v>SEM DADO</v>
      </c>
      <c r="I7" s="9" t="str">
        <f t="shared" si="1"/>
        <v>SEM DADO</v>
      </c>
      <c r="J7" s="9" t="str">
        <f t="shared" si="1"/>
        <v>SEM DADO</v>
      </c>
      <c r="K7" s="9" t="str">
        <f t="shared" si="1"/>
        <v>SEM DADO</v>
      </c>
      <c r="L7" s="9" t="str">
        <f t="shared" si="1"/>
        <v>SEM DADO</v>
      </c>
      <c r="M7" s="9" t="str">
        <f t="shared" si="1"/>
        <v>SEM DADO</v>
      </c>
      <c r="N7" s="9" t="str">
        <f t="shared" si="1"/>
        <v>SEM DADO</v>
      </c>
      <c r="O7" s="9" t="str">
        <f t="shared" si="1"/>
        <v>SEM DADO</v>
      </c>
      <c r="P7" s="9" t="str">
        <f t="shared" si="1"/>
        <v>SEM DADO</v>
      </c>
      <c r="Q7" s="9" t="str">
        <f t="shared" si="1"/>
        <v>SEM DADO</v>
      </c>
      <c r="R7" s="9" t="str">
        <f t="shared" si="1"/>
        <v>SEM DADO</v>
      </c>
      <c r="S7" s="9" t="str">
        <f t="shared" si="1"/>
        <v>SEM DADO</v>
      </c>
      <c r="T7" s="9" t="str">
        <f t="shared" si="1"/>
        <v>SEM DADO</v>
      </c>
      <c r="U7" s="9" t="str">
        <f t="shared" si="1"/>
        <v>SEM DADO</v>
      </c>
      <c r="V7" s="9" t="str">
        <f t="shared" si="1"/>
        <v>SEM DADO</v>
      </c>
      <c r="W7" s="9" t="str">
        <f t="shared" si="1"/>
        <v>SEM DADO</v>
      </c>
      <c r="X7" s="9" t="str">
        <f t="shared" si="1"/>
        <v>SEM DADO</v>
      </c>
      <c r="Y7" s="9" t="str">
        <f t="shared" si="1"/>
        <v>SEM DADO</v>
      </c>
      <c r="Z7" s="9" t="str">
        <f t="shared" si="1"/>
        <v>SEM DADO</v>
      </c>
      <c r="AA7" s="9" t="str">
        <f t="shared" si="1"/>
        <v>SEM DADO</v>
      </c>
      <c r="AB7" s="9" t="str">
        <f t="shared" si="1"/>
        <v>SEM DADO</v>
      </c>
      <c r="AC7" s="9" t="str">
        <f t="shared" si="1"/>
        <v>SEM DADO</v>
      </c>
      <c r="AD7" s="9" t="str">
        <f t="shared" si="1"/>
        <v>SEM DADO</v>
      </c>
      <c r="AE7" s="9" t="str">
        <f t="shared" si="1"/>
        <v>SEM DADO</v>
      </c>
      <c r="AF7" s="9" t="str">
        <f t="shared" si="1"/>
        <v>SEM DADO</v>
      </c>
      <c r="AG7" s="9" t="e">
        <f>AVERAGE(AG3:AG6)</f>
        <v>#DIV/0!</v>
      </c>
      <c r="AH7" s="1"/>
      <c r="AI7" s="1"/>
      <c r="AJ7" s="1"/>
    </row>
    <row r="8" spans="1:36" ht="88.5" customHeight="1" x14ac:dyDescent="0.2">
      <c r="A8" s="16" t="s">
        <v>37</v>
      </c>
      <c r="B8" s="17"/>
      <c r="C8" s="17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30" customHeight="1" x14ac:dyDescent="0.2">
      <c r="A11" s="18" t="s">
        <v>40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5"/>
      <c r="AH11" s="1"/>
      <c r="AI11" s="1"/>
      <c r="AJ11" s="1"/>
    </row>
    <row r="12" spans="1:36" ht="60" customHeight="1" x14ac:dyDescent="0.3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2">
        <v>29</v>
      </c>
      <c r="AE12" s="2">
        <v>30</v>
      </c>
      <c r="AF12" s="2">
        <v>31</v>
      </c>
      <c r="AG12" s="7" t="s">
        <v>14</v>
      </c>
      <c r="AH12" s="1"/>
      <c r="AI12" s="1"/>
      <c r="AJ12" s="1"/>
    </row>
    <row r="13" spans="1:36" ht="49.5" customHeight="1" x14ac:dyDescent="0.2">
      <c r="A13" s="3" t="s">
        <v>21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9" t="str">
        <f t="shared" ref="AG13:AG16" si="2">IFERROR(COUNTIF(B13:AF13,"C")/COUNTA(B13:AF13),"SEM DADO")</f>
        <v>SEM DADO</v>
      </c>
      <c r="AH13" s="1"/>
      <c r="AI13" s="1"/>
      <c r="AJ13" s="5"/>
    </row>
    <row r="14" spans="1:36" ht="49.5" customHeight="1" x14ac:dyDescent="0.3">
      <c r="A14" s="3" t="s">
        <v>22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9" t="str">
        <f t="shared" si="2"/>
        <v>SEM DADO</v>
      </c>
      <c r="AH14" s="1"/>
      <c r="AI14" s="1"/>
      <c r="AJ14" s="5"/>
    </row>
    <row r="15" spans="1:36" ht="49.5" customHeight="1" x14ac:dyDescent="0.3">
      <c r="A15" s="3" t="s">
        <v>23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9" t="str">
        <f t="shared" si="2"/>
        <v>SEM DADO</v>
      </c>
      <c r="AH15" s="1"/>
      <c r="AI15" s="1"/>
      <c r="AJ15" s="1"/>
    </row>
    <row r="16" spans="1:36" ht="49.5" customHeight="1" x14ac:dyDescent="0.3">
      <c r="A16" s="3" t="s">
        <v>24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9" t="str">
        <f t="shared" si="2"/>
        <v>SEM DADO</v>
      </c>
      <c r="AH16" s="1"/>
      <c r="AI16" s="1"/>
      <c r="AJ16" s="1"/>
    </row>
    <row r="17" spans="1:36" ht="49.5" customHeight="1" x14ac:dyDescent="0.2">
      <c r="A17" s="6" t="s">
        <v>19</v>
      </c>
      <c r="B17" s="9" t="str">
        <f t="shared" ref="B17:AF17" si="3">IFERROR(COUNTIF(B13:B16,"c")/COUNTA(B13:B16),"SEM DADO")</f>
        <v>SEM DADO</v>
      </c>
      <c r="C17" s="9" t="str">
        <f t="shared" si="3"/>
        <v>SEM DADO</v>
      </c>
      <c r="D17" s="9" t="str">
        <f t="shared" si="3"/>
        <v>SEM DADO</v>
      </c>
      <c r="E17" s="9" t="str">
        <f t="shared" si="3"/>
        <v>SEM DADO</v>
      </c>
      <c r="F17" s="9" t="str">
        <f t="shared" si="3"/>
        <v>SEM DADO</v>
      </c>
      <c r="G17" s="9" t="str">
        <f t="shared" si="3"/>
        <v>SEM DADO</v>
      </c>
      <c r="H17" s="9" t="str">
        <f t="shared" si="3"/>
        <v>SEM DADO</v>
      </c>
      <c r="I17" s="9" t="str">
        <f t="shared" si="3"/>
        <v>SEM DADO</v>
      </c>
      <c r="J17" s="9" t="str">
        <f t="shared" si="3"/>
        <v>SEM DADO</v>
      </c>
      <c r="K17" s="9" t="str">
        <f t="shared" si="3"/>
        <v>SEM DADO</v>
      </c>
      <c r="L17" s="9" t="str">
        <f t="shared" si="3"/>
        <v>SEM DADO</v>
      </c>
      <c r="M17" s="9" t="str">
        <f t="shared" si="3"/>
        <v>SEM DADO</v>
      </c>
      <c r="N17" s="9" t="str">
        <f t="shared" si="3"/>
        <v>SEM DADO</v>
      </c>
      <c r="O17" s="9" t="str">
        <f t="shared" si="3"/>
        <v>SEM DADO</v>
      </c>
      <c r="P17" s="9" t="str">
        <f t="shared" si="3"/>
        <v>SEM DADO</v>
      </c>
      <c r="Q17" s="9" t="str">
        <f t="shared" si="3"/>
        <v>SEM DADO</v>
      </c>
      <c r="R17" s="9" t="str">
        <f t="shared" si="3"/>
        <v>SEM DADO</v>
      </c>
      <c r="S17" s="9" t="str">
        <f t="shared" si="3"/>
        <v>SEM DADO</v>
      </c>
      <c r="T17" s="9" t="str">
        <f t="shared" si="3"/>
        <v>SEM DADO</v>
      </c>
      <c r="U17" s="9" t="str">
        <f t="shared" si="3"/>
        <v>SEM DADO</v>
      </c>
      <c r="V17" s="9" t="str">
        <f t="shared" si="3"/>
        <v>SEM DADO</v>
      </c>
      <c r="W17" s="9" t="str">
        <f t="shared" si="3"/>
        <v>SEM DADO</v>
      </c>
      <c r="X17" s="9" t="str">
        <f t="shared" si="3"/>
        <v>SEM DADO</v>
      </c>
      <c r="Y17" s="9" t="str">
        <f t="shared" si="3"/>
        <v>SEM DADO</v>
      </c>
      <c r="Z17" s="9" t="str">
        <f t="shared" si="3"/>
        <v>SEM DADO</v>
      </c>
      <c r="AA17" s="9" t="str">
        <f t="shared" si="3"/>
        <v>SEM DADO</v>
      </c>
      <c r="AB17" s="9" t="str">
        <f t="shared" si="3"/>
        <v>SEM DADO</v>
      </c>
      <c r="AC17" s="9" t="str">
        <f t="shared" si="3"/>
        <v>SEM DADO</v>
      </c>
      <c r="AD17" s="9" t="str">
        <f t="shared" si="3"/>
        <v>SEM DADO</v>
      </c>
      <c r="AE17" s="9" t="str">
        <f t="shared" si="3"/>
        <v>SEM DADO</v>
      </c>
      <c r="AF17" s="9" t="str">
        <f t="shared" si="3"/>
        <v>SEM DADO</v>
      </c>
      <c r="AG17" s="9" t="e">
        <f>AVERAGE(AG13:AG16)</f>
        <v>#DIV/0!</v>
      </c>
      <c r="AH17" s="1"/>
      <c r="AI17" s="1"/>
      <c r="AJ17" s="1"/>
    </row>
    <row r="18" spans="1:36" ht="103.5" customHeight="1" x14ac:dyDescent="0.2">
      <c r="A18" s="16" t="s">
        <v>37</v>
      </c>
      <c r="B18" s="17"/>
      <c r="C18" s="17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30" customHeight="1" x14ac:dyDescent="0.2">
      <c r="A21" s="18" t="s">
        <v>41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5"/>
      <c r="AH21" s="1"/>
      <c r="AI21" s="1"/>
      <c r="AJ21" s="1"/>
    </row>
    <row r="22" spans="1:36" ht="60" customHeight="1" x14ac:dyDescent="0.3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2">
        <v>29</v>
      </c>
      <c r="AE22" s="2">
        <v>30</v>
      </c>
      <c r="AF22" s="2">
        <v>31</v>
      </c>
      <c r="AG22" s="7" t="s">
        <v>14</v>
      </c>
      <c r="AH22" s="1"/>
      <c r="AI22" s="1"/>
      <c r="AJ22" s="1"/>
    </row>
    <row r="23" spans="1:36" ht="49.5" customHeight="1" x14ac:dyDescent="0.2">
      <c r="A23" s="3" t="s">
        <v>26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9" t="str">
        <f t="shared" ref="AG23:AG28" si="4">IFERROR(COUNTIF(B23:AF23,"C")/COUNTA(B23:AF23),"SEM DADO")</f>
        <v>SEM DADO</v>
      </c>
      <c r="AH23" s="1"/>
      <c r="AI23" s="1"/>
      <c r="AJ23" s="5"/>
    </row>
    <row r="24" spans="1:36" ht="49.5" customHeight="1" x14ac:dyDescent="0.3">
      <c r="A24" s="3" t="s">
        <v>27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9" t="str">
        <f t="shared" si="4"/>
        <v>SEM DADO</v>
      </c>
      <c r="AH24" s="1"/>
      <c r="AI24" s="1"/>
      <c r="AJ24" s="5"/>
    </row>
    <row r="25" spans="1:36" ht="49.5" customHeight="1" x14ac:dyDescent="0.3">
      <c r="A25" s="3" t="s">
        <v>28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9" t="str">
        <f t="shared" si="4"/>
        <v>SEM DADO</v>
      </c>
      <c r="AH25" s="1"/>
      <c r="AI25" s="1"/>
      <c r="AJ25" s="1"/>
    </row>
    <row r="26" spans="1:36" ht="49.5" customHeight="1" x14ac:dyDescent="0.3">
      <c r="A26" s="3" t="s">
        <v>29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9" t="str">
        <f t="shared" si="4"/>
        <v>SEM DADO</v>
      </c>
      <c r="AH26" s="1"/>
      <c r="AI26" s="1"/>
      <c r="AJ26" s="1"/>
    </row>
    <row r="27" spans="1:36" ht="49.5" customHeight="1" x14ac:dyDescent="0.3">
      <c r="A27" s="3" t="s">
        <v>30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9" t="str">
        <f t="shared" si="4"/>
        <v>SEM DADO</v>
      </c>
      <c r="AH27" s="1"/>
      <c r="AI27" s="1"/>
      <c r="AJ27" s="1"/>
    </row>
    <row r="28" spans="1:36" ht="45" x14ac:dyDescent="0.3">
      <c r="A28" s="3" t="s">
        <v>31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9" t="str">
        <f t="shared" si="4"/>
        <v>SEM DADO</v>
      </c>
      <c r="AH28" s="1"/>
      <c r="AI28" s="1"/>
      <c r="AJ28" s="1"/>
    </row>
    <row r="29" spans="1:36" ht="49.5" customHeight="1" x14ac:dyDescent="0.2">
      <c r="A29" s="6" t="s">
        <v>19</v>
      </c>
      <c r="B29" s="9" t="str">
        <f t="shared" ref="B29:AF29" si="5">IFERROR(COUNTIF(B23:B28,"c")/COUNTA(B23:B28),"SEM DADO")</f>
        <v>SEM DADO</v>
      </c>
      <c r="C29" s="9" t="str">
        <f t="shared" si="5"/>
        <v>SEM DADO</v>
      </c>
      <c r="D29" s="9" t="str">
        <f t="shared" si="5"/>
        <v>SEM DADO</v>
      </c>
      <c r="E29" s="9" t="str">
        <f t="shared" si="5"/>
        <v>SEM DADO</v>
      </c>
      <c r="F29" s="9" t="str">
        <f t="shared" si="5"/>
        <v>SEM DADO</v>
      </c>
      <c r="G29" s="9" t="str">
        <f t="shared" si="5"/>
        <v>SEM DADO</v>
      </c>
      <c r="H29" s="9" t="str">
        <f t="shared" si="5"/>
        <v>SEM DADO</v>
      </c>
      <c r="I29" s="9" t="str">
        <f t="shared" si="5"/>
        <v>SEM DADO</v>
      </c>
      <c r="J29" s="9" t="str">
        <f t="shared" si="5"/>
        <v>SEM DADO</v>
      </c>
      <c r="K29" s="9" t="str">
        <f t="shared" si="5"/>
        <v>SEM DADO</v>
      </c>
      <c r="L29" s="9" t="str">
        <f t="shared" si="5"/>
        <v>SEM DADO</v>
      </c>
      <c r="M29" s="9" t="str">
        <f t="shared" si="5"/>
        <v>SEM DADO</v>
      </c>
      <c r="N29" s="9" t="str">
        <f t="shared" si="5"/>
        <v>SEM DADO</v>
      </c>
      <c r="O29" s="9" t="str">
        <f t="shared" si="5"/>
        <v>SEM DADO</v>
      </c>
      <c r="P29" s="9" t="str">
        <f t="shared" si="5"/>
        <v>SEM DADO</v>
      </c>
      <c r="Q29" s="9" t="str">
        <f t="shared" si="5"/>
        <v>SEM DADO</v>
      </c>
      <c r="R29" s="9" t="str">
        <f t="shared" si="5"/>
        <v>SEM DADO</v>
      </c>
      <c r="S29" s="9" t="str">
        <f t="shared" si="5"/>
        <v>SEM DADO</v>
      </c>
      <c r="T29" s="9" t="str">
        <f t="shared" si="5"/>
        <v>SEM DADO</v>
      </c>
      <c r="U29" s="9" t="str">
        <f t="shared" si="5"/>
        <v>SEM DADO</v>
      </c>
      <c r="V29" s="9" t="str">
        <f t="shared" si="5"/>
        <v>SEM DADO</v>
      </c>
      <c r="W29" s="9" t="str">
        <f t="shared" si="5"/>
        <v>SEM DADO</v>
      </c>
      <c r="X29" s="9" t="str">
        <f t="shared" si="5"/>
        <v>SEM DADO</v>
      </c>
      <c r="Y29" s="9" t="str">
        <f t="shared" si="5"/>
        <v>SEM DADO</v>
      </c>
      <c r="Z29" s="9" t="str">
        <f t="shared" si="5"/>
        <v>SEM DADO</v>
      </c>
      <c r="AA29" s="9" t="str">
        <f t="shared" si="5"/>
        <v>SEM DADO</v>
      </c>
      <c r="AB29" s="9" t="str">
        <f t="shared" si="5"/>
        <v>SEM DADO</v>
      </c>
      <c r="AC29" s="9" t="str">
        <f t="shared" si="5"/>
        <v>SEM DADO</v>
      </c>
      <c r="AD29" s="9" t="str">
        <f t="shared" si="5"/>
        <v>SEM DADO</v>
      </c>
      <c r="AE29" s="9" t="str">
        <f t="shared" si="5"/>
        <v>SEM DADO</v>
      </c>
      <c r="AF29" s="9" t="str">
        <f t="shared" si="5"/>
        <v>SEM DADO</v>
      </c>
      <c r="AG29" s="9" t="e">
        <f>AVERAGE(AG23:AG28)</f>
        <v>#DIV/0!</v>
      </c>
      <c r="AH29" s="1"/>
      <c r="AI29" s="1"/>
      <c r="AJ29" s="1"/>
    </row>
    <row r="30" spans="1:36" ht="106.5" customHeight="1" x14ac:dyDescent="0.2">
      <c r="A30" s="16" t="s">
        <v>37</v>
      </c>
      <c r="B30" s="17"/>
      <c r="C30" s="17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15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15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5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5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15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5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5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15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15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5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5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5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5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5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5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5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5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5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5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5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5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5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5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5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5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5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5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5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5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5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5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5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5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5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5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5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5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5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5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5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5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5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5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5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5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5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5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5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5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5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5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5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5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5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5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5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5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5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5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5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5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5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5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5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5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5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5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5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5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5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5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5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5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5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5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5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5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5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5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5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5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5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5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5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5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5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5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5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5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5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5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5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5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5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5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5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5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5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5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5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5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5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5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5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5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5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5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5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5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5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5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5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5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5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5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5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5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5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5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5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5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5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5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5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5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5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5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5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5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5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5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5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5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5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5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5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5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5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5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5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5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5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5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5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5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5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5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5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5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5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5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5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5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5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5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5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5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5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5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5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5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5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5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5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5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5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5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5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5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5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5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5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5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5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5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5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5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5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5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5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5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5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5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5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5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5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5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5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5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5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5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5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5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5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5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5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5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5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5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5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5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5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5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5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5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5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5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5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5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5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5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5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5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5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5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5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5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5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5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5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5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5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5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5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5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5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5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5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5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5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5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5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5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5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5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5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5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5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5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5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5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6">
    <mergeCell ref="A30:C30"/>
    <mergeCell ref="A1:AG1"/>
    <mergeCell ref="A8:C8"/>
    <mergeCell ref="A11:AG11"/>
    <mergeCell ref="A18:C18"/>
    <mergeCell ref="A21:AG21"/>
  </mergeCells>
  <conditionalFormatting sqref="B2:AF7 D8:AF8 B9:AF10 B12:AF17 D18:AF18 B19:AF20 B22:AF29 D30:AF30 B31:AF1000">
    <cfRule type="cellIs" dxfId="2" priority="1" operator="equal">
      <formula>"c"</formula>
    </cfRule>
  </conditionalFormatting>
  <conditionalFormatting sqref="B2:AF7 D8:AF8 B9:AF10 B12:AF17 D18:AF18 B19:AF20 B22:AF29 D30:AF30 B31:AF1000">
    <cfRule type="cellIs" dxfId="1" priority="2" operator="equal">
      <formula>"N"</formula>
    </cfRule>
  </conditionalFormatting>
  <conditionalFormatting sqref="B2:AF7 D8:AF8 B9:AF10 B12:AF17 D18:AF18 B19:AF20 B22:AF29 D30:AF30 B31:AF1000">
    <cfRule type="notContainsBlanks" dxfId="0" priority="3">
      <formula>LEN(TRIM(B2))&gt;0</formula>
    </cfRule>
  </conditionalFormatting>
  <pageMargins left="0.51181102362204722" right="0.51181102362204722" top="0.78740157480314965" bottom="0.78740157480314965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J1000"/>
  <sheetViews>
    <sheetView showGridLines="0" zoomScale="44" zoomScaleNormal="44" workbookViewId="0">
      <selection activeCell="H6" sqref="H6"/>
    </sheetView>
  </sheetViews>
  <sheetFormatPr defaultColWidth="14.390625" defaultRowHeight="15" customHeight="1" x14ac:dyDescent="0.2"/>
  <cols>
    <col min="1" max="1" width="93.76171875" bestFit="1" customWidth="1"/>
    <col min="2" max="7" width="10.89453125" bestFit="1" customWidth="1"/>
    <col min="8" max="8" width="15.19921875" bestFit="1" customWidth="1"/>
    <col min="9" max="31" width="10.89453125" bestFit="1" customWidth="1"/>
    <col min="32" max="32" width="20.84765625" bestFit="1" customWidth="1"/>
    <col min="33" max="33" width="34.30078125" bestFit="1" customWidth="1"/>
    <col min="34" max="36" width="9.01171875" customWidth="1"/>
  </cols>
  <sheetData>
    <row r="1" spans="1:36" ht="30" customHeight="1" x14ac:dyDescent="0.2">
      <c r="A1" s="13" t="s">
        <v>32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5"/>
      <c r="AH1" s="1"/>
      <c r="AI1" s="1"/>
      <c r="AJ1" s="1"/>
    </row>
    <row r="2" spans="1:36" ht="60" customHeight="1" x14ac:dyDescent="0.3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2">
        <v>30</v>
      </c>
      <c r="AF2" s="2">
        <v>31</v>
      </c>
      <c r="AG2" s="7" t="s">
        <v>14</v>
      </c>
      <c r="AH2" s="1"/>
      <c r="AI2" s="1"/>
      <c r="AJ2" s="1"/>
    </row>
    <row r="3" spans="1:36" ht="49.5" customHeight="1" x14ac:dyDescent="0.3">
      <c r="A3" s="3" t="s">
        <v>15</v>
      </c>
      <c r="B3" s="8" t="s">
        <v>33</v>
      </c>
      <c r="C3" s="12" t="s">
        <v>33</v>
      </c>
      <c r="D3" s="12" t="s">
        <v>33</v>
      </c>
      <c r="E3" s="12" t="s">
        <v>33</v>
      </c>
      <c r="F3" s="12" t="s">
        <v>33</v>
      </c>
      <c r="G3" s="12" t="s">
        <v>33</v>
      </c>
      <c r="H3" s="12" t="s">
        <v>34</v>
      </c>
      <c r="I3" s="12" t="s">
        <v>33</v>
      </c>
      <c r="J3" s="12" t="s">
        <v>33</v>
      </c>
      <c r="K3" s="12" t="s">
        <v>33</v>
      </c>
      <c r="L3" s="12" t="s">
        <v>33</v>
      </c>
      <c r="M3" s="12" t="s">
        <v>33</v>
      </c>
      <c r="N3" s="12" t="s">
        <v>33</v>
      </c>
      <c r="O3" s="12" t="s">
        <v>33</v>
      </c>
      <c r="P3" s="12" t="s">
        <v>33</v>
      </c>
      <c r="Q3" s="12" t="s">
        <v>33</v>
      </c>
      <c r="R3" s="12" t="s">
        <v>33</v>
      </c>
      <c r="S3" s="12" t="s">
        <v>33</v>
      </c>
      <c r="T3" s="12" t="s">
        <v>33</v>
      </c>
      <c r="U3" s="12" t="s">
        <v>33</v>
      </c>
      <c r="V3" s="12" t="s">
        <v>33</v>
      </c>
      <c r="W3" s="12" t="s">
        <v>33</v>
      </c>
      <c r="X3" s="12" t="s">
        <v>33</v>
      </c>
      <c r="Y3" s="12" t="s">
        <v>33</v>
      </c>
      <c r="Z3" s="12" t="s">
        <v>33</v>
      </c>
      <c r="AA3" s="12" t="s">
        <v>33</v>
      </c>
      <c r="AB3" s="12" t="s">
        <v>33</v>
      </c>
      <c r="AC3" s="12" t="s">
        <v>33</v>
      </c>
      <c r="AD3" s="12" t="s">
        <v>33</v>
      </c>
      <c r="AE3" s="12" t="s">
        <v>33</v>
      </c>
      <c r="AF3" s="12" t="s">
        <v>33</v>
      </c>
      <c r="AG3" s="9">
        <f t="shared" ref="AG3:AG6" si="0">IFERROR(COUNTIF(B3:AF3,"C")/COUNTA(B3:AF3),"SEM DADO")</f>
        <v>0.967741935483871</v>
      </c>
      <c r="AH3" s="1"/>
      <c r="AI3" s="1"/>
      <c r="AJ3" s="5"/>
    </row>
    <row r="4" spans="1:36" ht="49.5" customHeight="1" x14ac:dyDescent="0.3">
      <c r="A4" s="3" t="s">
        <v>16</v>
      </c>
      <c r="B4" s="8" t="s">
        <v>33</v>
      </c>
      <c r="C4" s="8" t="s">
        <v>33</v>
      </c>
      <c r="D4" s="8" t="s">
        <v>33</v>
      </c>
      <c r="E4" s="12" t="s">
        <v>33</v>
      </c>
      <c r="F4" s="8" t="s">
        <v>34</v>
      </c>
      <c r="G4" s="8" t="s">
        <v>34</v>
      </c>
      <c r="H4" s="12" t="s">
        <v>33</v>
      </c>
      <c r="I4" s="12" t="s">
        <v>33</v>
      </c>
      <c r="J4" s="8" t="s">
        <v>33</v>
      </c>
      <c r="K4" s="12" t="s">
        <v>34</v>
      </c>
      <c r="L4" s="8" t="s">
        <v>33</v>
      </c>
      <c r="M4" s="8" t="s">
        <v>33</v>
      </c>
      <c r="N4" s="8" t="s">
        <v>33</v>
      </c>
      <c r="O4" s="8" t="s">
        <v>34</v>
      </c>
      <c r="P4" s="12" t="s">
        <v>33</v>
      </c>
      <c r="Q4" s="12" t="s">
        <v>33</v>
      </c>
      <c r="R4" s="12" t="s">
        <v>33</v>
      </c>
      <c r="S4" s="12" t="s">
        <v>33</v>
      </c>
      <c r="T4" s="12" t="s">
        <v>33</v>
      </c>
      <c r="U4" s="12" t="s">
        <v>33</v>
      </c>
      <c r="V4" s="12" t="s">
        <v>33</v>
      </c>
      <c r="W4" s="12" t="s">
        <v>33</v>
      </c>
      <c r="X4" s="8" t="s">
        <v>34</v>
      </c>
      <c r="Y4" s="12" t="s">
        <v>33</v>
      </c>
      <c r="Z4" s="8" t="s">
        <v>33</v>
      </c>
      <c r="AA4" s="8" t="s">
        <v>33</v>
      </c>
      <c r="AB4" s="12" t="s">
        <v>33</v>
      </c>
      <c r="AC4" s="12" t="s">
        <v>33</v>
      </c>
      <c r="AD4" s="8" t="s">
        <v>34</v>
      </c>
      <c r="AE4" s="8" t="s">
        <v>33</v>
      </c>
      <c r="AF4" s="12" t="s">
        <v>33</v>
      </c>
      <c r="AG4" s="9">
        <f t="shared" si="0"/>
        <v>0.80645161290322576</v>
      </c>
      <c r="AH4" s="1"/>
      <c r="AI4" s="1"/>
      <c r="AJ4" s="5"/>
    </row>
    <row r="5" spans="1:36" ht="49.5" customHeight="1" x14ac:dyDescent="0.3">
      <c r="A5" s="3" t="s">
        <v>17</v>
      </c>
      <c r="B5" s="8" t="s">
        <v>33</v>
      </c>
      <c r="C5" s="8" t="s">
        <v>33</v>
      </c>
      <c r="D5" s="8" t="s">
        <v>34</v>
      </c>
      <c r="E5" s="8" t="s">
        <v>33</v>
      </c>
      <c r="F5" s="8" t="s">
        <v>34</v>
      </c>
      <c r="G5" s="8" t="s">
        <v>33</v>
      </c>
      <c r="H5" s="12"/>
      <c r="I5" s="12" t="s">
        <v>33</v>
      </c>
      <c r="J5" s="8" t="s">
        <v>34</v>
      </c>
      <c r="K5" s="12" t="s">
        <v>33</v>
      </c>
      <c r="L5" s="8" t="s">
        <v>33</v>
      </c>
      <c r="M5" s="8" t="s">
        <v>33</v>
      </c>
      <c r="N5" s="8" t="s">
        <v>33</v>
      </c>
      <c r="O5" s="8" t="s">
        <v>33</v>
      </c>
      <c r="P5" s="8" t="s">
        <v>33</v>
      </c>
      <c r="Q5" s="8" t="s">
        <v>33</v>
      </c>
      <c r="R5" s="8" t="s">
        <v>33</v>
      </c>
      <c r="S5" s="8" t="s">
        <v>33</v>
      </c>
      <c r="T5" s="8" t="s">
        <v>34</v>
      </c>
      <c r="U5" s="8" t="s">
        <v>33</v>
      </c>
      <c r="V5" s="8" t="s">
        <v>33</v>
      </c>
      <c r="W5" s="8" t="s">
        <v>33</v>
      </c>
      <c r="X5" s="8" t="s">
        <v>33</v>
      </c>
      <c r="Y5" s="8" t="s">
        <v>33</v>
      </c>
      <c r="Z5" s="8" t="s">
        <v>33</v>
      </c>
      <c r="AA5" s="8" t="s">
        <v>33</v>
      </c>
      <c r="AB5" s="8" t="s">
        <v>33</v>
      </c>
      <c r="AC5" s="8" t="s">
        <v>33</v>
      </c>
      <c r="AD5" s="8" t="s">
        <v>33</v>
      </c>
      <c r="AE5" s="8" t="s">
        <v>33</v>
      </c>
      <c r="AF5" s="12" t="s">
        <v>33</v>
      </c>
      <c r="AG5" s="9">
        <f t="shared" si="0"/>
        <v>0.8666666666666667</v>
      </c>
      <c r="AH5" s="1"/>
      <c r="AI5" s="1"/>
      <c r="AJ5" s="1"/>
    </row>
    <row r="6" spans="1:36" ht="49.5" customHeight="1" x14ac:dyDescent="0.3">
      <c r="A6" s="3" t="s">
        <v>18</v>
      </c>
      <c r="B6" s="8" t="s">
        <v>33</v>
      </c>
      <c r="C6" s="8" t="s">
        <v>33</v>
      </c>
      <c r="D6" s="8" t="s">
        <v>33</v>
      </c>
      <c r="E6" s="8" t="s">
        <v>33</v>
      </c>
      <c r="F6" s="8" t="s">
        <v>33</v>
      </c>
      <c r="G6" s="8" t="s">
        <v>33</v>
      </c>
      <c r="H6" s="12" t="s">
        <v>33</v>
      </c>
      <c r="I6" s="8" t="s">
        <v>33</v>
      </c>
      <c r="J6" s="8" t="s">
        <v>33</v>
      </c>
      <c r="K6" s="8" t="s">
        <v>33</v>
      </c>
      <c r="L6" s="8" t="s">
        <v>33</v>
      </c>
      <c r="M6" s="12" t="s">
        <v>34</v>
      </c>
      <c r="N6" s="8" t="s">
        <v>33</v>
      </c>
      <c r="O6" s="8" t="s">
        <v>33</v>
      </c>
      <c r="P6" s="8" t="s">
        <v>33</v>
      </c>
      <c r="Q6" s="8" t="s">
        <v>33</v>
      </c>
      <c r="R6" s="8" t="s">
        <v>33</v>
      </c>
      <c r="S6" s="8" t="s">
        <v>33</v>
      </c>
      <c r="T6" s="8" t="s">
        <v>33</v>
      </c>
      <c r="U6" s="8" t="s">
        <v>33</v>
      </c>
      <c r="V6" s="8" t="s">
        <v>33</v>
      </c>
      <c r="W6" s="8" t="s">
        <v>33</v>
      </c>
      <c r="X6" s="8" t="s">
        <v>33</v>
      </c>
      <c r="Y6" s="8" t="s">
        <v>33</v>
      </c>
      <c r="Z6" s="12" t="s">
        <v>34</v>
      </c>
      <c r="AA6" s="8" t="s">
        <v>33</v>
      </c>
      <c r="AB6" s="8" t="s">
        <v>33</v>
      </c>
      <c r="AC6" s="8" t="s">
        <v>33</v>
      </c>
      <c r="AD6" s="8" t="s">
        <v>33</v>
      </c>
      <c r="AE6" s="8"/>
      <c r="AF6" s="12" t="s">
        <v>33</v>
      </c>
      <c r="AG6" s="9">
        <f t="shared" si="0"/>
        <v>0.93333333333333335</v>
      </c>
      <c r="AH6" s="1"/>
      <c r="AI6" s="1"/>
      <c r="AJ6" s="1"/>
    </row>
    <row r="7" spans="1:36" ht="49.5" customHeight="1" x14ac:dyDescent="0.2">
      <c r="A7" s="6" t="s">
        <v>19</v>
      </c>
      <c r="B7" s="9">
        <f t="shared" ref="B7:AF7" si="1">COUNTIF(B3:B6,"c")/COUNTA(B3:B6)</f>
        <v>1</v>
      </c>
      <c r="C7" s="9">
        <f t="shared" si="1"/>
        <v>1</v>
      </c>
      <c r="D7" s="9">
        <f t="shared" si="1"/>
        <v>0.75</v>
      </c>
      <c r="E7" s="9">
        <f t="shared" si="1"/>
        <v>1</v>
      </c>
      <c r="F7" s="9">
        <f t="shared" si="1"/>
        <v>0.5</v>
      </c>
      <c r="G7" s="9">
        <f t="shared" si="1"/>
        <v>0.75</v>
      </c>
      <c r="H7" s="9">
        <f t="shared" si="1"/>
        <v>0.66666666666666663</v>
      </c>
      <c r="I7" s="9">
        <f t="shared" si="1"/>
        <v>1</v>
      </c>
      <c r="J7" s="9">
        <f t="shared" si="1"/>
        <v>0.75</v>
      </c>
      <c r="K7" s="9">
        <f t="shared" si="1"/>
        <v>0.75</v>
      </c>
      <c r="L7" s="9">
        <f t="shared" si="1"/>
        <v>1</v>
      </c>
      <c r="M7" s="9">
        <f t="shared" si="1"/>
        <v>0.75</v>
      </c>
      <c r="N7" s="9">
        <f t="shared" si="1"/>
        <v>1</v>
      </c>
      <c r="O7" s="9">
        <f t="shared" si="1"/>
        <v>0.75</v>
      </c>
      <c r="P7" s="9">
        <f t="shared" si="1"/>
        <v>1</v>
      </c>
      <c r="Q7" s="9">
        <f t="shared" si="1"/>
        <v>1</v>
      </c>
      <c r="R7" s="9">
        <f t="shared" si="1"/>
        <v>1</v>
      </c>
      <c r="S7" s="9">
        <f t="shared" si="1"/>
        <v>1</v>
      </c>
      <c r="T7" s="9">
        <f t="shared" si="1"/>
        <v>0.75</v>
      </c>
      <c r="U7" s="9">
        <f t="shared" si="1"/>
        <v>1</v>
      </c>
      <c r="V7" s="9">
        <f t="shared" si="1"/>
        <v>1</v>
      </c>
      <c r="W7" s="9">
        <f t="shared" si="1"/>
        <v>1</v>
      </c>
      <c r="X7" s="9">
        <f t="shared" si="1"/>
        <v>0.75</v>
      </c>
      <c r="Y7" s="9">
        <f t="shared" si="1"/>
        <v>1</v>
      </c>
      <c r="Z7" s="9">
        <f t="shared" si="1"/>
        <v>0.75</v>
      </c>
      <c r="AA7" s="9">
        <f t="shared" si="1"/>
        <v>1</v>
      </c>
      <c r="AB7" s="9">
        <f t="shared" si="1"/>
        <v>1</v>
      </c>
      <c r="AC7" s="9">
        <f t="shared" si="1"/>
        <v>1</v>
      </c>
      <c r="AD7" s="9">
        <f t="shared" si="1"/>
        <v>0.75</v>
      </c>
      <c r="AE7" s="9">
        <f t="shared" si="1"/>
        <v>1</v>
      </c>
      <c r="AF7" s="9">
        <f t="shared" si="1"/>
        <v>1</v>
      </c>
      <c r="AG7" s="9">
        <f>AVERAGE(AG3:AG6)</f>
        <v>0.8935483870967742</v>
      </c>
      <c r="AH7" s="1"/>
      <c r="AI7" s="1"/>
      <c r="AJ7" s="1"/>
    </row>
    <row r="8" spans="1:36" ht="107.25" customHeight="1" x14ac:dyDescent="0.2">
      <c r="A8" s="16" t="s">
        <v>35</v>
      </c>
      <c r="B8" s="17"/>
      <c r="C8" s="17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30" customHeight="1" x14ac:dyDescent="0.2">
      <c r="A11" s="13" t="s">
        <v>36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5"/>
      <c r="AH11" s="1"/>
      <c r="AI11" s="1"/>
      <c r="AJ11" s="1"/>
    </row>
    <row r="12" spans="1:36" ht="60" customHeight="1" x14ac:dyDescent="0.3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2">
        <v>29</v>
      </c>
      <c r="AE12" s="2">
        <v>30</v>
      </c>
      <c r="AF12" s="2">
        <v>31</v>
      </c>
      <c r="AG12" s="7" t="s">
        <v>14</v>
      </c>
      <c r="AH12" s="1"/>
      <c r="AI12" s="1"/>
      <c r="AJ12" s="1"/>
    </row>
    <row r="13" spans="1:36" ht="49.5" customHeight="1" x14ac:dyDescent="0.2">
      <c r="A13" s="3" t="s">
        <v>21</v>
      </c>
      <c r="B13" s="12" t="s">
        <v>33</v>
      </c>
      <c r="C13" s="12" t="s">
        <v>33</v>
      </c>
      <c r="D13" s="12" t="s">
        <v>33</v>
      </c>
      <c r="E13" s="12" t="s">
        <v>33</v>
      </c>
      <c r="F13" s="12" t="s">
        <v>33</v>
      </c>
      <c r="G13" s="12" t="s">
        <v>33</v>
      </c>
      <c r="H13" s="12" t="s">
        <v>33</v>
      </c>
      <c r="I13" s="12" t="s">
        <v>33</v>
      </c>
      <c r="J13" s="12" t="s">
        <v>33</v>
      </c>
      <c r="K13" s="12" t="s">
        <v>33</v>
      </c>
      <c r="L13" s="12" t="s">
        <v>33</v>
      </c>
      <c r="M13" s="12" t="s">
        <v>33</v>
      </c>
      <c r="N13" s="12" t="s">
        <v>33</v>
      </c>
      <c r="O13" s="12" t="s">
        <v>33</v>
      </c>
      <c r="P13" s="12" t="s">
        <v>33</v>
      </c>
      <c r="Q13" s="12" t="s">
        <v>33</v>
      </c>
      <c r="R13" s="12" t="s">
        <v>33</v>
      </c>
      <c r="S13" s="12" t="s">
        <v>33</v>
      </c>
      <c r="T13" s="12" t="s">
        <v>33</v>
      </c>
      <c r="U13" s="12" t="s">
        <v>33</v>
      </c>
      <c r="V13" s="12" t="s">
        <v>33</v>
      </c>
      <c r="W13" s="12" t="s">
        <v>33</v>
      </c>
      <c r="X13" s="12" t="s">
        <v>33</v>
      </c>
      <c r="Y13" s="12" t="s">
        <v>33</v>
      </c>
      <c r="Z13" s="12" t="s">
        <v>33</v>
      </c>
      <c r="AA13" s="12" t="s">
        <v>33</v>
      </c>
      <c r="AB13" s="12" t="s">
        <v>33</v>
      </c>
      <c r="AC13" s="12" t="s">
        <v>33</v>
      </c>
      <c r="AD13" s="12" t="s">
        <v>33</v>
      </c>
      <c r="AE13" s="12" t="s">
        <v>33</v>
      </c>
      <c r="AF13" s="12" t="s">
        <v>33</v>
      </c>
      <c r="AG13" s="9">
        <f t="shared" ref="AG13:AG16" si="2">IFERROR(COUNTIF(B13:AF13,"C")/COUNTA(B13:AF13),"SEM DADO")</f>
        <v>1</v>
      </c>
      <c r="AH13" s="1"/>
      <c r="AI13" s="1"/>
      <c r="AJ13" s="5"/>
    </row>
    <row r="14" spans="1:36" ht="49.5" customHeight="1" x14ac:dyDescent="0.3">
      <c r="A14" s="3" t="s">
        <v>22</v>
      </c>
      <c r="B14" s="8" t="s">
        <v>33</v>
      </c>
      <c r="C14" s="8" t="s">
        <v>33</v>
      </c>
      <c r="D14" s="8" t="s">
        <v>33</v>
      </c>
      <c r="E14" s="8" t="s">
        <v>33</v>
      </c>
      <c r="F14" s="8" t="s">
        <v>33</v>
      </c>
      <c r="G14" s="8" t="s">
        <v>33</v>
      </c>
      <c r="H14" s="8" t="s">
        <v>33</v>
      </c>
      <c r="I14" s="8" t="s">
        <v>33</v>
      </c>
      <c r="J14" s="8" t="s">
        <v>33</v>
      </c>
      <c r="K14" s="8" t="s">
        <v>33</v>
      </c>
      <c r="L14" s="12" t="s">
        <v>34</v>
      </c>
      <c r="M14" s="8" t="s">
        <v>33</v>
      </c>
      <c r="N14" s="8" t="s">
        <v>33</v>
      </c>
      <c r="O14" s="8" t="s">
        <v>33</v>
      </c>
      <c r="P14" s="8" t="s">
        <v>33</v>
      </c>
      <c r="Q14" s="8" t="s">
        <v>33</v>
      </c>
      <c r="R14" s="8" t="s">
        <v>33</v>
      </c>
      <c r="S14" s="8" t="s">
        <v>33</v>
      </c>
      <c r="T14" s="8" t="s">
        <v>33</v>
      </c>
      <c r="U14" s="8" t="s">
        <v>33</v>
      </c>
      <c r="V14" s="8" t="s">
        <v>33</v>
      </c>
      <c r="W14" s="8" t="s">
        <v>33</v>
      </c>
      <c r="X14" s="8" t="s">
        <v>33</v>
      </c>
      <c r="Y14" s="8" t="s">
        <v>33</v>
      </c>
      <c r="Z14" s="8" t="s">
        <v>33</v>
      </c>
      <c r="AA14" s="8" t="s">
        <v>33</v>
      </c>
      <c r="AB14" s="8" t="s">
        <v>33</v>
      </c>
      <c r="AC14" s="8" t="s">
        <v>33</v>
      </c>
      <c r="AD14" s="8" t="s">
        <v>33</v>
      </c>
      <c r="AE14" s="8" t="s">
        <v>34</v>
      </c>
      <c r="AF14" s="12" t="s">
        <v>33</v>
      </c>
      <c r="AG14" s="9">
        <f t="shared" si="2"/>
        <v>0.93548387096774188</v>
      </c>
      <c r="AH14" s="1"/>
      <c r="AI14" s="1"/>
      <c r="AJ14" s="5"/>
    </row>
    <row r="15" spans="1:36" ht="49.5" customHeight="1" x14ac:dyDescent="0.3">
      <c r="A15" s="3" t="s">
        <v>23</v>
      </c>
      <c r="B15" s="8" t="s">
        <v>33</v>
      </c>
      <c r="C15" s="8" t="s">
        <v>33</v>
      </c>
      <c r="D15" s="12" t="s">
        <v>34</v>
      </c>
      <c r="E15" s="8" t="s">
        <v>33</v>
      </c>
      <c r="F15" s="8" t="s">
        <v>33</v>
      </c>
      <c r="G15" s="8" t="s">
        <v>33</v>
      </c>
      <c r="H15" s="8" t="s">
        <v>33</v>
      </c>
      <c r="I15" s="8" t="s">
        <v>33</v>
      </c>
      <c r="J15" s="8" t="s">
        <v>33</v>
      </c>
      <c r="K15" s="8" t="s">
        <v>33</v>
      </c>
      <c r="L15" s="8" t="s">
        <v>33</v>
      </c>
      <c r="M15" s="8" t="s">
        <v>33</v>
      </c>
      <c r="N15" s="8" t="s">
        <v>33</v>
      </c>
      <c r="O15" s="8" t="s">
        <v>33</v>
      </c>
      <c r="P15" s="8" t="s">
        <v>33</v>
      </c>
      <c r="Q15" s="8" t="s">
        <v>33</v>
      </c>
      <c r="R15" s="8" t="s">
        <v>33</v>
      </c>
      <c r="S15" s="8" t="s">
        <v>33</v>
      </c>
      <c r="T15" s="8" t="s">
        <v>33</v>
      </c>
      <c r="U15" s="8" t="s">
        <v>33</v>
      </c>
      <c r="V15" s="8"/>
      <c r="W15" s="8" t="s">
        <v>33</v>
      </c>
      <c r="X15" s="8" t="s">
        <v>33</v>
      </c>
      <c r="Y15" s="8" t="s">
        <v>33</v>
      </c>
      <c r="Z15" s="8" t="s">
        <v>33</v>
      </c>
      <c r="AA15" s="8" t="s">
        <v>33</v>
      </c>
      <c r="AB15" s="8"/>
      <c r="AC15" s="8" t="s">
        <v>33</v>
      </c>
      <c r="AD15" s="8" t="s">
        <v>33</v>
      </c>
      <c r="AE15" s="8" t="s">
        <v>33</v>
      </c>
      <c r="AF15" s="8" t="s">
        <v>33</v>
      </c>
      <c r="AG15" s="9">
        <f t="shared" si="2"/>
        <v>0.96551724137931039</v>
      </c>
      <c r="AH15" s="1"/>
      <c r="AI15" s="1"/>
      <c r="AJ15" s="1"/>
    </row>
    <row r="16" spans="1:36" ht="49.5" customHeight="1" x14ac:dyDescent="0.2">
      <c r="A16" s="3" t="s">
        <v>24</v>
      </c>
      <c r="B16" s="8" t="s">
        <v>33</v>
      </c>
      <c r="C16" s="8" t="s">
        <v>33</v>
      </c>
      <c r="D16" s="8" t="s">
        <v>33</v>
      </c>
      <c r="E16" s="8" t="s">
        <v>33</v>
      </c>
      <c r="F16" s="8" t="s">
        <v>33</v>
      </c>
      <c r="G16" s="8" t="s">
        <v>33</v>
      </c>
      <c r="H16" s="8" t="s">
        <v>33</v>
      </c>
      <c r="I16" s="8" t="s">
        <v>33</v>
      </c>
      <c r="J16" s="8" t="s">
        <v>33</v>
      </c>
      <c r="K16" s="8" t="s">
        <v>33</v>
      </c>
      <c r="L16" s="8" t="s">
        <v>33</v>
      </c>
      <c r="M16" s="8" t="s">
        <v>33</v>
      </c>
      <c r="N16" s="8" t="s">
        <v>33</v>
      </c>
      <c r="O16" s="8" t="s">
        <v>33</v>
      </c>
      <c r="P16" s="8" t="s">
        <v>33</v>
      </c>
      <c r="Q16" s="8" t="s">
        <v>33</v>
      </c>
      <c r="R16" s="12" t="s">
        <v>34</v>
      </c>
      <c r="S16" s="8" t="s">
        <v>33</v>
      </c>
      <c r="T16" s="8" t="s">
        <v>33</v>
      </c>
      <c r="U16" s="8" t="s">
        <v>33</v>
      </c>
      <c r="V16" s="8" t="s">
        <v>33</v>
      </c>
      <c r="W16" s="8" t="s">
        <v>33</v>
      </c>
      <c r="X16" s="8" t="s">
        <v>33</v>
      </c>
      <c r="Y16" s="8" t="s">
        <v>33</v>
      </c>
      <c r="Z16" s="8" t="s">
        <v>33</v>
      </c>
      <c r="AA16" s="8" t="s">
        <v>33</v>
      </c>
      <c r="AB16" s="8" t="s">
        <v>33</v>
      </c>
      <c r="AC16" s="8" t="s">
        <v>33</v>
      </c>
      <c r="AD16" s="8" t="s">
        <v>33</v>
      </c>
      <c r="AE16" s="8" t="s">
        <v>33</v>
      </c>
      <c r="AF16" s="8" t="s">
        <v>33</v>
      </c>
      <c r="AG16" s="9">
        <f t="shared" si="2"/>
        <v>0.967741935483871</v>
      </c>
      <c r="AH16" s="1"/>
      <c r="AI16" s="1"/>
      <c r="AJ16" s="1"/>
    </row>
    <row r="17" spans="1:36" ht="49.5" customHeight="1" x14ac:dyDescent="0.2">
      <c r="A17" s="6" t="s">
        <v>19</v>
      </c>
      <c r="B17" s="9">
        <f t="shared" ref="B17:AF17" si="3">IFERROR(COUNTIF(B13:B16,"c")/COUNTA(B13:B16),"SEM DADO")</f>
        <v>1</v>
      </c>
      <c r="C17" s="9">
        <f t="shared" si="3"/>
        <v>1</v>
      </c>
      <c r="D17" s="9">
        <f t="shared" si="3"/>
        <v>0.75</v>
      </c>
      <c r="E17" s="9">
        <f t="shared" si="3"/>
        <v>1</v>
      </c>
      <c r="F17" s="9">
        <f t="shared" si="3"/>
        <v>1</v>
      </c>
      <c r="G17" s="9">
        <f t="shared" si="3"/>
        <v>1</v>
      </c>
      <c r="H17" s="9">
        <f t="shared" si="3"/>
        <v>1</v>
      </c>
      <c r="I17" s="9">
        <f t="shared" si="3"/>
        <v>1</v>
      </c>
      <c r="J17" s="9">
        <f t="shared" si="3"/>
        <v>1</v>
      </c>
      <c r="K17" s="9">
        <f t="shared" si="3"/>
        <v>1</v>
      </c>
      <c r="L17" s="9">
        <f t="shared" si="3"/>
        <v>0.75</v>
      </c>
      <c r="M17" s="9">
        <f t="shared" si="3"/>
        <v>1</v>
      </c>
      <c r="N17" s="9">
        <f t="shared" si="3"/>
        <v>1</v>
      </c>
      <c r="O17" s="9">
        <f t="shared" si="3"/>
        <v>1</v>
      </c>
      <c r="P17" s="9">
        <f t="shared" si="3"/>
        <v>1</v>
      </c>
      <c r="Q17" s="9">
        <f t="shared" si="3"/>
        <v>1</v>
      </c>
      <c r="R17" s="9">
        <f t="shared" si="3"/>
        <v>0.75</v>
      </c>
      <c r="S17" s="9">
        <f t="shared" si="3"/>
        <v>1</v>
      </c>
      <c r="T17" s="9">
        <f t="shared" si="3"/>
        <v>1</v>
      </c>
      <c r="U17" s="9">
        <f t="shared" si="3"/>
        <v>1</v>
      </c>
      <c r="V17" s="9">
        <f t="shared" si="3"/>
        <v>1</v>
      </c>
      <c r="W17" s="9">
        <f t="shared" si="3"/>
        <v>1</v>
      </c>
      <c r="X17" s="9">
        <f t="shared" si="3"/>
        <v>1</v>
      </c>
      <c r="Y17" s="9">
        <f t="shared" si="3"/>
        <v>1</v>
      </c>
      <c r="Z17" s="9">
        <f t="shared" si="3"/>
        <v>1</v>
      </c>
      <c r="AA17" s="9">
        <f t="shared" si="3"/>
        <v>1</v>
      </c>
      <c r="AB17" s="9">
        <f t="shared" si="3"/>
        <v>1</v>
      </c>
      <c r="AC17" s="9">
        <f t="shared" si="3"/>
        <v>1</v>
      </c>
      <c r="AD17" s="9">
        <f t="shared" si="3"/>
        <v>1</v>
      </c>
      <c r="AE17" s="9">
        <f t="shared" si="3"/>
        <v>0.75</v>
      </c>
      <c r="AF17" s="9">
        <f t="shared" si="3"/>
        <v>1</v>
      </c>
      <c r="AG17" s="9">
        <f>AVERAGE(AG13:AG16)</f>
        <v>0.96718576195773087</v>
      </c>
      <c r="AH17" s="1"/>
      <c r="AI17" s="1"/>
      <c r="AJ17" s="1"/>
    </row>
    <row r="18" spans="1:36" ht="97.5" customHeight="1" x14ac:dyDescent="0.2">
      <c r="A18" s="16" t="s">
        <v>37</v>
      </c>
      <c r="B18" s="17"/>
      <c r="C18" s="17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30" customHeight="1" x14ac:dyDescent="0.2">
      <c r="A21" s="13" t="s">
        <v>38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5"/>
      <c r="AH21" s="1"/>
      <c r="AI21" s="1"/>
      <c r="AJ21" s="1"/>
    </row>
    <row r="22" spans="1:36" ht="60" customHeight="1" x14ac:dyDescent="0.3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2">
        <v>29</v>
      </c>
      <c r="AE22" s="2">
        <v>30</v>
      </c>
      <c r="AF22" s="2">
        <v>31</v>
      </c>
      <c r="AG22" s="7" t="s">
        <v>14</v>
      </c>
      <c r="AH22" s="1"/>
      <c r="AI22" s="1"/>
      <c r="AJ22" s="1"/>
    </row>
    <row r="23" spans="1:36" ht="49.5" customHeight="1" x14ac:dyDescent="0.2">
      <c r="A23" s="3" t="s">
        <v>26</v>
      </c>
      <c r="B23" s="8" t="s">
        <v>33</v>
      </c>
      <c r="C23" s="8" t="s">
        <v>34</v>
      </c>
      <c r="D23" s="8" t="s">
        <v>33</v>
      </c>
      <c r="E23" s="8" t="s">
        <v>33</v>
      </c>
      <c r="F23" s="8" t="s">
        <v>33</v>
      </c>
      <c r="G23" s="8" t="s">
        <v>33</v>
      </c>
      <c r="H23" s="8" t="s">
        <v>33</v>
      </c>
      <c r="I23" s="8" t="s">
        <v>33</v>
      </c>
      <c r="J23" s="8" t="s">
        <v>33</v>
      </c>
      <c r="K23" s="8" t="s">
        <v>33</v>
      </c>
      <c r="L23" s="8" t="s">
        <v>33</v>
      </c>
      <c r="M23" s="8" t="s">
        <v>33</v>
      </c>
      <c r="N23" s="8" t="s">
        <v>33</v>
      </c>
      <c r="O23" s="8" t="s">
        <v>33</v>
      </c>
      <c r="P23" s="8" t="s">
        <v>33</v>
      </c>
      <c r="Q23" s="8" t="s">
        <v>33</v>
      </c>
      <c r="R23" s="8" t="s">
        <v>33</v>
      </c>
      <c r="S23" s="8" t="s">
        <v>33</v>
      </c>
      <c r="T23" s="8" t="s">
        <v>33</v>
      </c>
      <c r="U23" s="8" t="s">
        <v>33</v>
      </c>
      <c r="V23" s="8" t="s">
        <v>33</v>
      </c>
      <c r="W23" s="8" t="s">
        <v>33</v>
      </c>
      <c r="X23" s="8" t="s">
        <v>33</v>
      </c>
      <c r="Y23" s="8" t="s">
        <v>33</v>
      </c>
      <c r="Z23" s="8" t="s">
        <v>33</v>
      </c>
      <c r="AA23" s="8" t="s">
        <v>33</v>
      </c>
      <c r="AB23" s="8" t="s">
        <v>33</v>
      </c>
      <c r="AC23" s="8" t="s">
        <v>33</v>
      </c>
      <c r="AD23" s="8" t="s">
        <v>33</v>
      </c>
      <c r="AE23" s="8" t="s">
        <v>33</v>
      </c>
      <c r="AF23" s="8"/>
      <c r="AG23" s="9">
        <f t="shared" ref="AG23:AG28" si="4">IFERROR(COUNTIF(B23:AF23,"C")/COUNTA(B23:AF23),"SEM DADO")</f>
        <v>0.96666666666666667</v>
      </c>
      <c r="AH23" s="1"/>
      <c r="AI23" s="1"/>
      <c r="AJ23" s="5"/>
    </row>
    <row r="24" spans="1:36" ht="49.5" customHeight="1" x14ac:dyDescent="0.3">
      <c r="A24" s="3" t="s">
        <v>27</v>
      </c>
      <c r="B24" s="8" t="s">
        <v>33</v>
      </c>
      <c r="C24" s="8" t="s">
        <v>34</v>
      </c>
      <c r="D24" s="8" t="s">
        <v>33</v>
      </c>
      <c r="E24" s="8" t="s">
        <v>33</v>
      </c>
      <c r="F24" s="8" t="s">
        <v>33</v>
      </c>
      <c r="G24" s="8" t="s">
        <v>33</v>
      </c>
      <c r="H24" s="8" t="s">
        <v>33</v>
      </c>
      <c r="I24" s="8" t="s">
        <v>33</v>
      </c>
      <c r="J24" s="8" t="s">
        <v>33</v>
      </c>
      <c r="K24" s="8" t="s">
        <v>33</v>
      </c>
      <c r="L24" s="8" t="s">
        <v>33</v>
      </c>
      <c r="M24" s="8" t="s">
        <v>33</v>
      </c>
      <c r="N24" s="8" t="s">
        <v>33</v>
      </c>
      <c r="O24" s="8" t="s">
        <v>33</v>
      </c>
      <c r="P24" s="8" t="s">
        <v>33</v>
      </c>
      <c r="Q24" s="8" t="s">
        <v>33</v>
      </c>
      <c r="R24" s="8" t="s">
        <v>33</v>
      </c>
      <c r="S24" s="8" t="s">
        <v>33</v>
      </c>
      <c r="T24" s="8" t="s">
        <v>33</v>
      </c>
      <c r="U24" s="8" t="s">
        <v>33</v>
      </c>
      <c r="V24" s="8" t="s">
        <v>33</v>
      </c>
      <c r="W24" s="8" t="s">
        <v>33</v>
      </c>
      <c r="X24" s="8" t="s">
        <v>33</v>
      </c>
      <c r="Y24" s="8" t="s">
        <v>33</v>
      </c>
      <c r="Z24" s="8" t="s">
        <v>33</v>
      </c>
      <c r="AA24" s="8" t="s">
        <v>33</v>
      </c>
      <c r="AB24" s="8" t="s">
        <v>33</v>
      </c>
      <c r="AC24" s="8" t="s">
        <v>33</v>
      </c>
      <c r="AD24" s="8" t="s">
        <v>33</v>
      </c>
      <c r="AE24" s="8" t="s">
        <v>33</v>
      </c>
      <c r="AF24" s="8"/>
      <c r="AG24" s="9">
        <f t="shared" si="4"/>
        <v>0.96666666666666667</v>
      </c>
      <c r="AH24" s="1"/>
      <c r="AI24" s="1"/>
      <c r="AJ24" s="5"/>
    </row>
    <row r="25" spans="1:36" ht="49.5" customHeight="1" x14ac:dyDescent="0.3">
      <c r="A25" s="3" t="s">
        <v>28</v>
      </c>
      <c r="B25" s="8" t="s">
        <v>33</v>
      </c>
      <c r="C25" s="8" t="s">
        <v>33</v>
      </c>
      <c r="D25" s="8" t="s">
        <v>33</v>
      </c>
      <c r="E25" s="8" t="s">
        <v>33</v>
      </c>
      <c r="F25" s="8" t="s">
        <v>33</v>
      </c>
      <c r="G25" s="8" t="s">
        <v>33</v>
      </c>
      <c r="H25" s="8" t="s">
        <v>33</v>
      </c>
      <c r="I25" s="8" t="s">
        <v>33</v>
      </c>
      <c r="J25" s="8" t="s">
        <v>33</v>
      </c>
      <c r="K25" s="8" t="s">
        <v>33</v>
      </c>
      <c r="L25" s="8" t="s">
        <v>33</v>
      </c>
      <c r="M25" s="8" t="s">
        <v>33</v>
      </c>
      <c r="N25" s="8" t="s">
        <v>33</v>
      </c>
      <c r="O25" s="8" t="s">
        <v>33</v>
      </c>
      <c r="P25" s="8" t="s">
        <v>33</v>
      </c>
      <c r="Q25" s="8" t="s">
        <v>33</v>
      </c>
      <c r="R25" s="8" t="s">
        <v>33</v>
      </c>
      <c r="S25" s="8" t="s">
        <v>33</v>
      </c>
      <c r="T25" s="8" t="s">
        <v>33</v>
      </c>
      <c r="U25" s="8" t="s">
        <v>33</v>
      </c>
      <c r="V25" s="8" t="s">
        <v>33</v>
      </c>
      <c r="W25" s="8" t="s">
        <v>33</v>
      </c>
      <c r="X25" s="8" t="s">
        <v>33</v>
      </c>
      <c r="Y25" s="8" t="s">
        <v>33</v>
      </c>
      <c r="Z25" s="8" t="s">
        <v>33</v>
      </c>
      <c r="AA25" s="8" t="s">
        <v>33</v>
      </c>
      <c r="AB25" s="8" t="s">
        <v>33</v>
      </c>
      <c r="AC25" s="8" t="s">
        <v>33</v>
      </c>
      <c r="AD25" s="8" t="s">
        <v>33</v>
      </c>
      <c r="AE25" s="8" t="s">
        <v>33</v>
      </c>
      <c r="AF25" s="8"/>
      <c r="AG25" s="9">
        <f t="shared" si="4"/>
        <v>1</v>
      </c>
      <c r="AH25" s="1"/>
      <c r="AI25" s="1"/>
      <c r="AJ25" s="1"/>
    </row>
    <row r="26" spans="1:36" ht="49.5" customHeight="1" x14ac:dyDescent="0.3">
      <c r="A26" s="3" t="s">
        <v>29</v>
      </c>
      <c r="B26" s="8" t="s">
        <v>33</v>
      </c>
      <c r="C26" s="8" t="s">
        <v>33</v>
      </c>
      <c r="D26" s="8" t="s">
        <v>33</v>
      </c>
      <c r="E26" s="8" t="s">
        <v>33</v>
      </c>
      <c r="F26" s="8" t="s">
        <v>33</v>
      </c>
      <c r="G26" s="8" t="s">
        <v>33</v>
      </c>
      <c r="H26" s="8" t="s">
        <v>33</v>
      </c>
      <c r="I26" s="8" t="s">
        <v>33</v>
      </c>
      <c r="J26" s="8" t="s">
        <v>33</v>
      </c>
      <c r="K26" s="8" t="s">
        <v>33</v>
      </c>
      <c r="L26" s="8" t="s">
        <v>33</v>
      </c>
      <c r="M26" s="8" t="s">
        <v>33</v>
      </c>
      <c r="N26" s="8" t="s">
        <v>34</v>
      </c>
      <c r="O26" s="8" t="s">
        <v>33</v>
      </c>
      <c r="P26" s="8" t="s">
        <v>33</v>
      </c>
      <c r="Q26" s="8" t="s">
        <v>33</v>
      </c>
      <c r="R26" s="8" t="s">
        <v>33</v>
      </c>
      <c r="S26" s="8" t="s">
        <v>33</v>
      </c>
      <c r="T26" s="8" t="s">
        <v>33</v>
      </c>
      <c r="U26" s="8" t="s">
        <v>33</v>
      </c>
      <c r="V26" s="8" t="s">
        <v>33</v>
      </c>
      <c r="W26" s="8" t="s">
        <v>33</v>
      </c>
      <c r="X26" s="8" t="s">
        <v>33</v>
      </c>
      <c r="Y26" s="8" t="s">
        <v>33</v>
      </c>
      <c r="Z26" s="8" t="s">
        <v>33</v>
      </c>
      <c r="AA26" s="8" t="s">
        <v>33</v>
      </c>
      <c r="AB26" s="8" t="s">
        <v>33</v>
      </c>
      <c r="AC26" s="8" t="s">
        <v>33</v>
      </c>
      <c r="AD26" s="8" t="s">
        <v>33</v>
      </c>
      <c r="AE26" s="8" t="s">
        <v>33</v>
      </c>
      <c r="AF26" s="8"/>
      <c r="AG26" s="9">
        <f t="shared" si="4"/>
        <v>0.96666666666666667</v>
      </c>
      <c r="AH26" s="1"/>
      <c r="AI26" s="1"/>
      <c r="AJ26" s="1"/>
    </row>
    <row r="27" spans="1:36" ht="49.5" customHeight="1" x14ac:dyDescent="0.3">
      <c r="A27" s="3" t="s">
        <v>30</v>
      </c>
      <c r="B27" s="8" t="s">
        <v>33</v>
      </c>
      <c r="C27" s="8" t="s">
        <v>33</v>
      </c>
      <c r="D27" s="8" t="s">
        <v>33</v>
      </c>
      <c r="E27" s="8" t="s">
        <v>33</v>
      </c>
      <c r="F27" s="8" t="s">
        <v>33</v>
      </c>
      <c r="G27" s="8" t="s">
        <v>33</v>
      </c>
      <c r="H27" s="8" t="s">
        <v>33</v>
      </c>
      <c r="I27" s="8" t="s">
        <v>33</v>
      </c>
      <c r="J27" s="8" t="s">
        <v>33</v>
      </c>
      <c r="K27" s="8" t="s">
        <v>33</v>
      </c>
      <c r="L27" s="8" t="s">
        <v>33</v>
      </c>
      <c r="M27" s="8" t="s">
        <v>33</v>
      </c>
      <c r="N27" s="8" t="s">
        <v>33</v>
      </c>
      <c r="O27" s="8" t="s">
        <v>33</v>
      </c>
      <c r="P27" s="8" t="s">
        <v>33</v>
      </c>
      <c r="Q27" s="8" t="s">
        <v>33</v>
      </c>
      <c r="R27" s="8" t="s">
        <v>33</v>
      </c>
      <c r="S27" s="8" t="s">
        <v>33</v>
      </c>
      <c r="T27" s="8" t="s">
        <v>33</v>
      </c>
      <c r="U27" s="8" t="s">
        <v>33</v>
      </c>
      <c r="V27" s="8" t="s">
        <v>33</v>
      </c>
      <c r="W27" s="8" t="s">
        <v>33</v>
      </c>
      <c r="X27" s="8" t="s">
        <v>33</v>
      </c>
      <c r="Y27" s="8" t="s">
        <v>33</v>
      </c>
      <c r="Z27" s="8" t="s">
        <v>33</v>
      </c>
      <c r="AA27" s="8" t="s">
        <v>33</v>
      </c>
      <c r="AB27" s="8" t="s">
        <v>33</v>
      </c>
      <c r="AC27" s="8" t="s">
        <v>33</v>
      </c>
      <c r="AD27" s="8" t="s">
        <v>33</v>
      </c>
      <c r="AE27" s="8" t="s">
        <v>33</v>
      </c>
      <c r="AF27" s="8"/>
      <c r="AG27" s="9">
        <f t="shared" si="4"/>
        <v>1</v>
      </c>
      <c r="AH27" s="1"/>
      <c r="AI27" s="1"/>
      <c r="AJ27" s="1"/>
    </row>
    <row r="28" spans="1:36" ht="49.5" customHeight="1" x14ac:dyDescent="0.3">
      <c r="A28" s="3" t="s">
        <v>31</v>
      </c>
      <c r="B28" s="8" t="s">
        <v>33</v>
      </c>
      <c r="C28" s="8" t="s">
        <v>33</v>
      </c>
      <c r="D28" s="8" t="s">
        <v>33</v>
      </c>
      <c r="E28" s="8" t="s">
        <v>33</v>
      </c>
      <c r="F28" s="8" t="s">
        <v>33</v>
      </c>
      <c r="G28" s="8" t="s">
        <v>33</v>
      </c>
      <c r="H28" s="8" t="s">
        <v>33</v>
      </c>
      <c r="I28" s="8" t="s">
        <v>33</v>
      </c>
      <c r="J28" s="8" t="s">
        <v>33</v>
      </c>
      <c r="K28" s="8" t="s">
        <v>33</v>
      </c>
      <c r="L28" s="8" t="s">
        <v>33</v>
      </c>
      <c r="M28" s="8" t="s">
        <v>33</v>
      </c>
      <c r="N28" s="8" t="s">
        <v>33</v>
      </c>
      <c r="O28" s="8" t="s">
        <v>33</v>
      </c>
      <c r="P28" s="8" t="s">
        <v>33</v>
      </c>
      <c r="Q28" s="8" t="s">
        <v>33</v>
      </c>
      <c r="R28" s="8" t="s">
        <v>33</v>
      </c>
      <c r="S28" s="8" t="s">
        <v>33</v>
      </c>
      <c r="T28" s="8" t="s">
        <v>33</v>
      </c>
      <c r="U28" s="8" t="s">
        <v>33</v>
      </c>
      <c r="V28" s="8" t="s">
        <v>33</v>
      </c>
      <c r="W28" s="8" t="s">
        <v>33</v>
      </c>
      <c r="X28" s="8" t="s">
        <v>33</v>
      </c>
      <c r="Y28" s="8" t="s">
        <v>33</v>
      </c>
      <c r="Z28" s="8" t="s">
        <v>33</v>
      </c>
      <c r="AA28" s="8" t="s">
        <v>33</v>
      </c>
      <c r="AB28" s="8" t="s">
        <v>33</v>
      </c>
      <c r="AC28" s="8" t="s">
        <v>33</v>
      </c>
      <c r="AD28" s="8" t="s">
        <v>33</v>
      </c>
      <c r="AE28" s="8" t="s">
        <v>33</v>
      </c>
      <c r="AF28" s="8"/>
      <c r="AG28" s="9">
        <f t="shared" si="4"/>
        <v>1</v>
      </c>
      <c r="AH28" s="1"/>
      <c r="AI28" s="1"/>
      <c r="AJ28" s="1"/>
    </row>
    <row r="29" spans="1:36" ht="49.5" customHeight="1" x14ac:dyDescent="0.2">
      <c r="A29" s="6" t="s">
        <v>19</v>
      </c>
      <c r="B29" s="9">
        <f t="shared" ref="B29:AF29" si="5">IFERROR(COUNTIF(B25:B28,"c")/COUNTA(B25:B28),"SEM DADO")</f>
        <v>1</v>
      </c>
      <c r="C29" s="9">
        <f t="shared" si="5"/>
        <v>1</v>
      </c>
      <c r="D29" s="9">
        <f t="shared" si="5"/>
        <v>1</v>
      </c>
      <c r="E29" s="9">
        <f t="shared" si="5"/>
        <v>1</v>
      </c>
      <c r="F29" s="9">
        <f t="shared" si="5"/>
        <v>1</v>
      </c>
      <c r="G29" s="9">
        <f t="shared" si="5"/>
        <v>1</v>
      </c>
      <c r="H29" s="9">
        <f t="shared" si="5"/>
        <v>1</v>
      </c>
      <c r="I29" s="9">
        <f t="shared" si="5"/>
        <v>1</v>
      </c>
      <c r="J29" s="9">
        <f t="shared" si="5"/>
        <v>1</v>
      </c>
      <c r="K29" s="9">
        <f t="shared" si="5"/>
        <v>1</v>
      </c>
      <c r="L29" s="9">
        <f t="shared" si="5"/>
        <v>1</v>
      </c>
      <c r="M29" s="9">
        <f t="shared" si="5"/>
        <v>1</v>
      </c>
      <c r="N29" s="9">
        <f t="shared" si="5"/>
        <v>0.75</v>
      </c>
      <c r="O29" s="9">
        <f t="shared" si="5"/>
        <v>1</v>
      </c>
      <c r="P29" s="9">
        <f t="shared" si="5"/>
        <v>1</v>
      </c>
      <c r="Q29" s="9">
        <f t="shared" si="5"/>
        <v>1</v>
      </c>
      <c r="R29" s="9">
        <f t="shared" si="5"/>
        <v>1</v>
      </c>
      <c r="S29" s="9">
        <f t="shared" si="5"/>
        <v>1</v>
      </c>
      <c r="T29" s="9">
        <f t="shared" si="5"/>
        <v>1</v>
      </c>
      <c r="U29" s="9">
        <f t="shared" si="5"/>
        <v>1</v>
      </c>
      <c r="V29" s="9">
        <f t="shared" si="5"/>
        <v>1</v>
      </c>
      <c r="W29" s="9">
        <f t="shared" si="5"/>
        <v>1</v>
      </c>
      <c r="X29" s="9">
        <f t="shared" si="5"/>
        <v>1</v>
      </c>
      <c r="Y29" s="9">
        <f t="shared" si="5"/>
        <v>1</v>
      </c>
      <c r="Z29" s="9">
        <f t="shared" si="5"/>
        <v>1</v>
      </c>
      <c r="AA29" s="9">
        <f t="shared" si="5"/>
        <v>1</v>
      </c>
      <c r="AB29" s="9">
        <f t="shared" si="5"/>
        <v>1</v>
      </c>
      <c r="AC29" s="9">
        <f t="shared" si="5"/>
        <v>1</v>
      </c>
      <c r="AD29" s="9">
        <f t="shared" si="5"/>
        <v>1</v>
      </c>
      <c r="AE29" s="9">
        <f t="shared" si="5"/>
        <v>1</v>
      </c>
      <c r="AF29" s="9" t="str">
        <f t="shared" si="5"/>
        <v>SEM DADO</v>
      </c>
      <c r="AG29" s="9">
        <f>AVERAGE(AG23:AG28)</f>
        <v>0.98333333333333339</v>
      </c>
      <c r="AH29" s="1"/>
      <c r="AI29" s="1"/>
      <c r="AJ29" s="1"/>
    </row>
    <row r="30" spans="1:36" ht="124.5" customHeight="1" x14ac:dyDescent="0.2">
      <c r="A30" s="16" t="s">
        <v>37</v>
      </c>
      <c r="B30" s="17"/>
      <c r="C30" s="17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15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15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5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5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15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5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5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15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15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5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5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5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5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5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5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5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5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5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5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5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5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5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5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5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5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5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5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5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5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5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5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5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5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5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5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5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5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5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5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5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5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5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5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5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5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5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5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5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5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5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5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5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5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5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5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5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5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5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5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5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5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5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5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5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5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5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5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5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5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5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5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5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5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5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5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5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5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5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5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5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5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5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5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5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5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5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5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5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5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5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5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5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5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5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5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5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5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5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5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5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5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5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5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5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5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5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5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5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5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5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5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5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5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5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5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5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5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5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5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5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5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5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5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5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5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5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5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5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5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5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5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5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5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5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5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5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5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5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5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5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5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5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5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5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5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5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5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5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5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5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5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5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5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5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5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5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5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5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5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5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5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5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5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5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5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5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5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5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5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5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5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5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5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5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5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5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5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5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5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5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5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5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5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5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5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5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5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5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5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5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5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5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5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5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5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5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5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5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5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5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5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5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5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5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5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5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5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5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5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5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5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5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5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5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5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5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5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5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5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5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5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5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5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5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5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5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5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5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5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5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5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5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5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5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5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5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5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5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5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5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5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6">
    <mergeCell ref="A30:C30"/>
    <mergeCell ref="A1:AG1"/>
    <mergeCell ref="A8:C8"/>
    <mergeCell ref="A11:AG11"/>
    <mergeCell ref="A18:C18"/>
    <mergeCell ref="A21:AG21"/>
  </mergeCells>
  <conditionalFormatting sqref="B1:C7 D1:AF1000 B9:C17 B19:C29 B31:C1000">
    <cfRule type="cellIs" dxfId="35" priority="1" operator="equal">
      <formula>"c"</formula>
    </cfRule>
  </conditionalFormatting>
  <conditionalFormatting sqref="B1:C7 D1:AF1000 B9:C17 B19:C29 B31:C1000">
    <cfRule type="cellIs" dxfId="34" priority="2" operator="equal">
      <formula>"N"</formula>
    </cfRule>
  </conditionalFormatting>
  <conditionalFormatting sqref="B1:C7 D1:AF1000 B9:C17 B19:C29 B31:C1000">
    <cfRule type="notContainsBlanks" dxfId="33" priority="3">
      <formula>LEN(TRIM(B1))&gt;0</formula>
    </cfRule>
  </conditionalFormatting>
  <pageMargins left="0.51181102362204722" right="0.51181102362204722" top="0.78740157480314965" bottom="0.7874015748031496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G1000"/>
  <sheetViews>
    <sheetView showGridLines="0" topLeftCell="A10" zoomScale="40" zoomScaleNormal="40" workbookViewId="0">
      <selection activeCell="F3" sqref="F3"/>
    </sheetView>
  </sheetViews>
  <sheetFormatPr defaultColWidth="14.390625" defaultRowHeight="15" customHeight="1" x14ac:dyDescent="0.2"/>
  <cols>
    <col min="1" max="1" width="85.015625" bestFit="1" customWidth="1"/>
    <col min="2" max="29" width="19.50390625" bestFit="1" customWidth="1"/>
    <col min="30" max="30" width="24.48046875" bestFit="1" customWidth="1"/>
    <col min="31" max="33" width="9.01171875" customWidth="1"/>
  </cols>
  <sheetData>
    <row r="1" spans="1:33" ht="30" customHeight="1" x14ac:dyDescent="0.2">
      <c r="A1" s="18" t="s">
        <v>39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5"/>
      <c r="AE1" s="1"/>
      <c r="AF1" s="1"/>
      <c r="AG1" s="1"/>
    </row>
    <row r="2" spans="1:33" ht="60" customHeight="1" x14ac:dyDescent="0.3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7" t="s">
        <v>14</v>
      </c>
      <c r="AE2" s="1"/>
      <c r="AF2" s="1"/>
      <c r="AG2" s="1"/>
    </row>
    <row r="3" spans="1:33" ht="49.5" customHeight="1" x14ac:dyDescent="0.3">
      <c r="A3" s="3" t="s">
        <v>15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9" t="str">
        <f t="shared" ref="AD3:AD6" si="0">IFERROR(COUNTIF(B3:AC3,"C")/COUNTA(B3:AC3),"SEM DADO")</f>
        <v>SEM DADO</v>
      </c>
      <c r="AE3" s="1"/>
      <c r="AF3" s="1"/>
      <c r="AG3" s="5"/>
    </row>
    <row r="4" spans="1:33" ht="49.5" customHeight="1" x14ac:dyDescent="0.3">
      <c r="A4" s="3" t="s">
        <v>16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9" t="str">
        <f t="shared" si="0"/>
        <v>SEM DADO</v>
      </c>
      <c r="AE4" s="1"/>
      <c r="AF4" s="1"/>
      <c r="AG4" s="5"/>
    </row>
    <row r="5" spans="1:33" ht="49.5" customHeight="1" x14ac:dyDescent="0.3">
      <c r="A5" s="3" t="s">
        <v>17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9" t="str">
        <f t="shared" si="0"/>
        <v>SEM DADO</v>
      </c>
      <c r="AE5" s="1"/>
      <c r="AF5" s="1"/>
      <c r="AG5" s="1"/>
    </row>
    <row r="6" spans="1:33" ht="49.5" customHeight="1" x14ac:dyDescent="0.3">
      <c r="A6" s="3" t="s">
        <v>18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9" t="str">
        <f t="shared" si="0"/>
        <v>SEM DADO</v>
      </c>
      <c r="AE6" s="1"/>
      <c r="AF6" s="1"/>
      <c r="AG6" s="1"/>
    </row>
    <row r="7" spans="1:33" ht="49.5" customHeight="1" x14ac:dyDescent="0.2">
      <c r="A7" s="6" t="s">
        <v>19</v>
      </c>
      <c r="B7" s="9" t="str">
        <f t="shared" ref="B7:AC7" si="1">IFERROR(COUNTIF(B3:B6,"c")/COUNTA(B3:B6),"SEM DADO")</f>
        <v>SEM DADO</v>
      </c>
      <c r="C7" s="9" t="str">
        <f t="shared" si="1"/>
        <v>SEM DADO</v>
      </c>
      <c r="D7" s="9" t="str">
        <f t="shared" si="1"/>
        <v>SEM DADO</v>
      </c>
      <c r="E7" s="9" t="str">
        <f t="shared" si="1"/>
        <v>SEM DADO</v>
      </c>
      <c r="F7" s="9" t="str">
        <f t="shared" si="1"/>
        <v>SEM DADO</v>
      </c>
      <c r="G7" s="9" t="str">
        <f t="shared" si="1"/>
        <v>SEM DADO</v>
      </c>
      <c r="H7" s="9" t="str">
        <f t="shared" si="1"/>
        <v>SEM DADO</v>
      </c>
      <c r="I7" s="9" t="str">
        <f t="shared" si="1"/>
        <v>SEM DADO</v>
      </c>
      <c r="J7" s="9" t="str">
        <f t="shared" si="1"/>
        <v>SEM DADO</v>
      </c>
      <c r="K7" s="9" t="str">
        <f t="shared" si="1"/>
        <v>SEM DADO</v>
      </c>
      <c r="L7" s="9" t="str">
        <f t="shared" si="1"/>
        <v>SEM DADO</v>
      </c>
      <c r="M7" s="9" t="str">
        <f t="shared" si="1"/>
        <v>SEM DADO</v>
      </c>
      <c r="N7" s="9" t="str">
        <f t="shared" si="1"/>
        <v>SEM DADO</v>
      </c>
      <c r="O7" s="9" t="str">
        <f t="shared" si="1"/>
        <v>SEM DADO</v>
      </c>
      <c r="P7" s="9" t="str">
        <f t="shared" si="1"/>
        <v>SEM DADO</v>
      </c>
      <c r="Q7" s="9" t="str">
        <f t="shared" si="1"/>
        <v>SEM DADO</v>
      </c>
      <c r="R7" s="9" t="str">
        <f t="shared" si="1"/>
        <v>SEM DADO</v>
      </c>
      <c r="S7" s="9" t="str">
        <f t="shared" si="1"/>
        <v>SEM DADO</v>
      </c>
      <c r="T7" s="9" t="str">
        <f t="shared" si="1"/>
        <v>SEM DADO</v>
      </c>
      <c r="U7" s="9" t="str">
        <f t="shared" si="1"/>
        <v>SEM DADO</v>
      </c>
      <c r="V7" s="9" t="str">
        <f t="shared" si="1"/>
        <v>SEM DADO</v>
      </c>
      <c r="W7" s="9" t="str">
        <f t="shared" si="1"/>
        <v>SEM DADO</v>
      </c>
      <c r="X7" s="9" t="str">
        <f t="shared" si="1"/>
        <v>SEM DADO</v>
      </c>
      <c r="Y7" s="9" t="str">
        <f t="shared" si="1"/>
        <v>SEM DADO</v>
      </c>
      <c r="Z7" s="9" t="str">
        <f t="shared" si="1"/>
        <v>SEM DADO</v>
      </c>
      <c r="AA7" s="9" t="str">
        <f t="shared" si="1"/>
        <v>SEM DADO</v>
      </c>
      <c r="AB7" s="9" t="str">
        <f t="shared" si="1"/>
        <v>SEM DADO</v>
      </c>
      <c r="AC7" s="9" t="str">
        <f t="shared" si="1"/>
        <v>SEM DADO</v>
      </c>
      <c r="AD7" s="9" t="e">
        <f>AVERAGE(AD4:AD6)</f>
        <v>#DIV/0!</v>
      </c>
      <c r="AE7" s="1"/>
      <c r="AF7" s="1"/>
      <c r="AG7" s="1"/>
    </row>
    <row r="8" spans="1:33" s="10" customFormat="1" ht="100.5" customHeight="1" x14ac:dyDescent="0.2">
      <c r="A8" s="19" t="s">
        <v>35</v>
      </c>
      <c r="B8" s="20"/>
      <c r="C8" s="20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ht="30" customHeight="1" x14ac:dyDescent="0.2">
      <c r="A11" s="18" t="s">
        <v>40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5"/>
      <c r="AE11" s="1"/>
      <c r="AF11" s="1"/>
      <c r="AG11" s="1"/>
    </row>
    <row r="12" spans="1:33" ht="60" customHeight="1" x14ac:dyDescent="0.3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7" t="s">
        <v>14</v>
      </c>
      <c r="AE12" s="1"/>
      <c r="AF12" s="1"/>
      <c r="AG12" s="1"/>
    </row>
    <row r="13" spans="1:33" ht="49.5" customHeight="1" x14ac:dyDescent="0.2">
      <c r="A13" s="3" t="s">
        <v>21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9" t="str">
        <f t="shared" ref="AD13:AD16" si="2">IFERROR(COUNTIF(B13:AC13,"C")/COUNTA(B13:AC13),"SEM DADO")</f>
        <v>SEM DADO</v>
      </c>
      <c r="AE13" s="1"/>
      <c r="AF13" s="1"/>
      <c r="AG13" s="5"/>
    </row>
    <row r="14" spans="1:33" ht="49.5" customHeight="1" x14ac:dyDescent="0.3">
      <c r="A14" s="3" t="s">
        <v>22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9" t="str">
        <f t="shared" si="2"/>
        <v>SEM DADO</v>
      </c>
      <c r="AE14" s="1"/>
      <c r="AF14" s="1"/>
      <c r="AG14" s="5"/>
    </row>
    <row r="15" spans="1:33" ht="49.5" customHeight="1" x14ac:dyDescent="0.3">
      <c r="A15" s="3" t="s">
        <v>23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9" t="str">
        <f t="shared" si="2"/>
        <v>SEM DADO</v>
      </c>
      <c r="AE15" s="1"/>
      <c r="AF15" s="1"/>
      <c r="AG15" s="1"/>
    </row>
    <row r="16" spans="1:33" ht="49.5" customHeight="1" x14ac:dyDescent="0.3">
      <c r="A16" s="3" t="s">
        <v>24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9" t="str">
        <f t="shared" si="2"/>
        <v>SEM DADO</v>
      </c>
      <c r="AE16" s="1"/>
      <c r="AF16" s="1"/>
      <c r="AG16" s="1"/>
    </row>
    <row r="17" spans="1:33" ht="49.5" customHeight="1" x14ac:dyDescent="0.2">
      <c r="A17" s="6" t="s">
        <v>19</v>
      </c>
      <c r="B17" s="9" t="str">
        <f t="shared" ref="B17:AC17" si="3">IFERROR(COUNTIF(B13:B16,"c")/COUNTA(B13:B16),"SEM DADO")</f>
        <v>SEM DADO</v>
      </c>
      <c r="C17" s="9" t="str">
        <f t="shared" si="3"/>
        <v>SEM DADO</v>
      </c>
      <c r="D17" s="9" t="str">
        <f t="shared" si="3"/>
        <v>SEM DADO</v>
      </c>
      <c r="E17" s="9" t="str">
        <f t="shared" si="3"/>
        <v>SEM DADO</v>
      </c>
      <c r="F17" s="9" t="str">
        <f t="shared" si="3"/>
        <v>SEM DADO</v>
      </c>
      <c r="G17" s="9" t="str">
        <f t="shared" si="3"/>
        <v>SEM DADO</v>
      </c>
      <c r="H17" s="9" t="str">
        <f t="shared" si="3"/>
        <v>SEM DADO</v>
      </c>
      <c r="I17" s="9" t="str">
        <f t="shared" si="3"/>
        <v>SEM DADO</v>
      </c>
      <c r="J17" s="9" t="str">
        <f t="shared" si="3"/>
        <v>SEM DADO</v>
      </c>
      <c r="K17" s="9" t="str">
        <f t="shared" si="3"/>
        <v>SEM DADO</v>
      </c>
      <c r="L17" s="9" t="str">
        <f t="shared" si="3"/>
        <v>SEM DADO</v>
      </c>
      <c r="M17" s="9" t="str">
        <f t="shared" si="3"/>
        <v>SEM DADO</v>
      </c>
      <c r="N17" s="9" t="str">
        <f t="shared" si="3"/>
        <v>SEM DADO</v>
      </c>
      <c r="O17" s="9" t="str">
        <f t="shared" si="3"/>
        <v>SEM DADO</v>
      </c>
      <c r="P17" s="9" t="str">
        <f t="shared" si="3"/>
        <v>SEM DADO</v>
      </c>
      <c r="Q17" s="9" t="str">
        <f t="shared" si="3"/>
        <v>SEM DADO</v>
      </c>
      <c r="R17" s="9" t="str">
        <f t="shared" si="3"/>
        <v>SEM DADO</v>
      </c>
      <c r="S17" s="9" t="str">
        <f t="shared" si="3"/>
        <v>SEM DADO</v>
      </c>
      <c r="T17" s="9" t="str">
        <f t="shared" si="3"/>
        <v>SEM DADO</v>
      </c>
      <c r="U17" s="9" t="str">
        <f t="shared" si="3"/>
        <v>SEM DADO</v>
      </c>
      <c r="V17" s="9" t="str">
        <f t="shared" si="3"/>
        <v>SEM DADO</v>
      </c>
      <c r="W17" s="9" t="str">
        <f t="shared" si="3"/>
        <v>SEM DADO</v>
      </c>
      <c r="X17" s="9" t="str">
        <f t="shared" si="3"/>
        <v>SEM DADO</v>
      </c>
      <c r="Y17" s="9" t="str">
        <f t="shared" si="3"/>
        <v>SEM DADO</v>
      </c>
      <c r="Z17" s="9" t="str">
        <f t="shared" si="3"/>
        <v>SEM DADO</v>
      </c>
      <c r="AA17" s="9" t="str">
        <f t="shared" si="3"/>
        <v>SEM DADO</v>
      </c>
      <c r="AB17" s="9" t="str">
        <f t="shared" si="3"/>
        <v>SEM DADO</v>
      </c>
      <c r="AC17" s="9" t="str">
        <f t="shared" si="3"/>
        <v>SEM DADO</v>
      </c>
      <c r="AD17" s="9" t="e">
        <f>AVERAGE(AD13:AD16)</f>
        <v>#DIV/0!</v>
      </c>
      <c r="AE17" s="1"/>
      <c r="AF17" s="1"/>
      <c r="AG17" s="1"/>
    </row>
    <row r="18" spans="1:33" ht="106.5" customHeight="1" x14ac:dyDescent="0.2">
      <c r="A18" s="16" t="s">
        <v>37</v>
      </c>
      <c r="B18" s="17"/>
      <c r="C18" s="17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ht="30" customHeight="1" x14ac:dyDescent="0.2">
      <c r="A21" s="18" t="s">
        <v>41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5"/>
      <c r="AE21" s="1"/>
      <c r="AF21" s="1"/>
      <c r="AG21" s="1"/>
    </row>
    <row r="22" spans="1:33" ht="60" customHeight="1" x14ac:dyDescent="0.3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7" t="s">
        <v>14</v>
      </c>
      <c r="AE22" s="1"/>
      <c r="AF22" s="1"/>
      <c r="AG22" s="1"/>
    </row>
    <row r="23" spans="1:33" ht="49.5" customHeight="1" x14ac:dyDescent="0.2">
      <c r="A23" s="3" t="s">
        <v>26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9" t="str">
        <f t="shared" ref="AD23:AD28" si="4">IFERROR(COUNTIF(B23:AC23,"C")/COUNTA(B23:AC23),"SEM DADO")</f>
        <v>SEM DADO</v>
      </c>
      <c r="AE23" s="1"/>
      <c r="AF23" s="1"/>
      <c r="AG23" s="5"/>
    </row>
    <row r="24" spans="1:33" ht="49.5" customHeight="1" x14ac:dyDescent="0.3">
      <c r="A24" s="3" t="s">
        <v>27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9" t="str">
        <f t="shared" si="4"/>
        <v>SEM DADO</v>
      </c>
      <c r="AE24" s="1"/>
      <c r="AF24" s="1"/>
      <c r="AG24" s="5"/>
    </row>
    <row r="25" spans="1:33" ht="49.5" customHeight="1" x14ac:dyDescent="0.3">
      <c r="A25" s="3" t="s">
        <v>28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9" t="str">
        <f t="shared" si="4"/>
        <v>SEM DADO</v>
      </c>
      <c r="AE25" s="1"/>
      <c r="AF25" s="1"/>
      <c r="AG25" s="1"/>
    </row>
    <row r="26" spans="1:33" ht="49.5" customHeight="1" x14ac:dyDescent="0.3">
      <c r="A26" s="3" t="s">
        <v>29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9" t="str">
        <f t="shared" si="4"/>
        <v>SEM DADO</v>
      </c>
      <c r="AE26" s="1"/>
      <c r="AF26" s="1"/>
      <c r="AG26" s="1"/>
    </row>
    <row r="27" spans="1:33" ht="49.5" customHeight="1" x14ac:dyDescent="0.3">
      <c r="A27" s="3" t="s">
        <v>30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9" t="str">
        <f t="shared" si="4"/>
        <v>SEM DADO</v>
      </c>
      <c r="AE27" s="1"/>
      <c r="AF27" s="1"/>
      <c r="AG27" s="1"/>
    </row>
    <row r="28" spans="1:33" ht="49.5" customHeight="1" x14ac:dyDescent="0.3">
      <c r="A28" s="3" t="s">
        <v>31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9" t="str">
        <f t="shared" si="4"/>
        <v>SEM DADO</v>
      </c>
      <c r="AE28" s="1"/>
      <c r="AF28" s="1"/>
      <c r="AG28" s="1"/>
    </row>
    <row r="29" spans="1:33" ht="49.5" customHeight="1" x14ac:dyDescent="0.2">
      <c r="A29" s="6" t="s">
        <v>19</v>
      </c>
      <c r="B29" s="9" t="str">
        <f t="shared" ref="B29:AC29" si="5">IFERROR(COUNTIF(B23:B28,"c")/COUNTA(B23:B28),"SEM DADO")</f>
        <v>SEM DADO</v>
      </c>
      <c r="C29" s="9" t="str">
        <f t="shared" si="5"/>
        <v>SEM DADO</v>
      </c>
      <c r="D29" s="9" t="str">
        <f t="shared" si="5"/>
        <v>SEM DADO</v>
      </c>
      <c r="E29" s="9" t="str">
        <f t="shared" si="5"/>
        <v>SEM DADO</v>
      </c>
      <c r="F29" s="9" t="str">
        <f t="shared" si="5"/>
        <v>SEM DADO</v>
      </c>
      <c r="G29" s="9" t="str">
        <f t="shared" si="5"/>
        <v>SEM DADO</v>
      </c>
      <c r="H29" s="9" t="str">
        <f t="shared" si="5"/>
        <v>SEM DADO</v>
      </c>
      <c r="I29" s="9" t="str">
        <f t="shared" si="5"/>
        <v>SEM DADO</v>
      </c>
      <c r="J29" s="9" t="str">
        <f t="shared" si="5"/>
        <v>SEM DADO</v>
      </c>
      <c r="K29" s="9" t="str">
        <f t="shared" si="5"/>
        <v>SEM DADO</v>
      </c>
      <c r="L29" s="9" t="str">
        <f t="shared" si="5"/>
        <v>SEM DADO</v>
      </c>
      <c r="M29" s="9" t="str">
        <f t="shared" si="5"/>
        <v>SEM DADO</v>
      </c>
      <c r="N29" s="9" t="str">
        <f t="shared" si="5"/>
        <v>SEM DADO</v>
      </c>
      <c r="O29" s="9" t="str">
        <f t="shared" si="5"/>
        <v>SEM DADO</v>
      </c>
      <c r="P29" s="9" t="str">
        <f t="shared" si="5"/>
        <v>SEM DADO</v>
      </c>
      <c r="Q29" s="9" t="str">
        <f t="shared" si="5"/>
        <v>SEM DADO</v>
      </c>
      <c r="R29" s="9" t="str">
        <f t="shared" si="5"/>
        <v>SEM DADO</v>
      </c>
      <c r="S29" s="9" t="str">
        <f t="shared" si="5"/>
        <v>SEM DADO</v>
      </c>
      <c r="T29" s="9" t="str">
        <f t="shared" si="5"/>
        <v>SEM DADO</v>
      </c>
      <c r="U29" s="9" t="str">
        <f t="shared" si="5"/>
        <v>SEM DADO</v>
      </c>
      <c r="V29" s="9" t="str">
        <f t="shared" si="5"/>
        <v>SEM DADO</v>
      </c>
      <c r="W29" s="9" t="str">
        <f t="shared" si="5"/>
        <v>SEM DADO</v>
      </c>
      <c r="X29" s="9" t="str">
        <f t="shared" si="5"/>
        <v>SEM DADO</v>
      </c>
      <c r="Y29" s="9" t="str">
        <f t="shared" si="5"/>
        <v>SEM DADO</v>
      </c>
      <c r="Z29" s="9" t="str">
        <f t="shared" si="5"/>
        <v>SEM DADO</v>
      </c>
      <c r="AA29" s="9" t="str">
        <f t="shared" si="5"/>
        <v>SEM DADO</v>
      </c>
      <c r="AB29" s="9" t="str">
        <f t="shared" si="5"/>
        <v>SEM DADO</v>
      </c>
      <c r="AC29" s="9" t="str">
        <f t="shared" si="5"/>
        <v>SEM DADO</v>
      </c>
      <c r="AD29" s="9" t="e">
        <f>AVERAGE(AD23:AD28)</f>
        <v>#DIV/0!</v>
      </c>
      <c r="AE29" s="1"/>
      <c r="AF29" s="1"/>
      <c r="AG29" s="1"/>
    </row>
    <row r="30" spans="1:33" ht="85.5" customHeight="1" x14ac:dyDescent="0.2">
      <c r="A30" s="16" t="s">
        <v>37</v>
      </c>
      <c r="B30" s="17"/>
      <c r="C30" s="17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5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5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5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5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5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5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5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5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5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5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5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5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5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5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5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5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5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5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5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5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5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5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5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5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5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5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5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5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5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5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5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5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5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5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5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5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5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5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5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5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5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5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5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5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5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5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5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5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5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5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5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5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5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5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5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5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5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5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5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5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5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5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5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5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5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5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5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5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5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5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5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5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5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5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5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5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5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5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5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5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5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5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5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5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5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5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5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5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5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5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5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5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5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5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5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5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5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5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5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5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5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5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5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5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5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5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5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5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5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5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5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5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5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5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5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5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5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5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5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5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5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5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5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5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5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5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5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5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5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5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5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5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5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5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5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5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5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5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5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5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5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5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5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5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5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5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5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5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5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5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5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5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5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5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5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5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5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5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5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5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5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5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5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5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5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5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5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5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5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5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5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5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5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5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5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5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5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5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5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5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5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5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5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5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5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5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5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5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5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5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5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5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5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5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5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5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5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5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5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5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5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5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5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5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5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5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5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5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5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5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5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5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5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5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5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5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5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5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5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5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5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5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5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5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5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5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5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5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5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5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5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5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5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5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5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5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5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5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5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5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5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5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6">
    <mergeCell ref="A30:C30"/>
    <mergeCell ref="A1:AD1"/>
    <mergeCell ref="A8:C8"/>
    <mergeCell ref="A11:AD11"/>
    <mergeCell ref="A18:C18"/>
    <mergeCell ref="A21:AD21"/>
  </mergeCells>
  <conditionalFormatting sqref="B2:C7 D2:AC10 B9:C10 B12:C17 D12:AC20 B19:C20 B22:C29 D22:AC1000 B31:C1000">
    <cfRule type="cellIs" dxfId="32" priority="1" operator="equal">
      <formula>"c"</formula>
    </cfRule>
  </conditionalFormatting>
  <conditionalFormatting sqref="B2:C7 D2:AC10 B9:C10 B12:C17 D12:AC20 B19:C20 B22:C29 D22:AC1000 B31:C1000">
    <cfRule type="cellIs" dxfId="31" priority="2" operator="equal">
      <formula>"N"</formula>
    </cfRule>
  </conditionalFormatting>
  <conditionalFormatting sqref="B2:C7 D2:AC10 B9:C10 B12:C17 D12:AC20 B19:C20 B22:C29 D22:AC1000 B31:C1000">
    <cfRule type="notContainsBlanks" dxfId="30" priority="3">
      <formula>LEN(TRIM(B2))&gt;0</formula>
    </cfRule>
  </conditionalFormatting>
  <pageMargins left="0.51181102362204722" right="0.51181102362204722" top="0.78740157480314965" bottom="0.78740157480314965" header="0" footer="0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J1000"/>
  <sheetViews>
    <sheetView showGridLines="0" tabSelected="1" zoomScale="50" zoomScaleNormal="50" workbookViewId="0">
      <selection sqref="A1:AG1"/>
    </sheetView>
  </sheetViews>
  <sheetFormatPr defaultColWidth="14.390625" defaultRowHeight="15" customHeight="1" x14ac:dyDescent="0.2"/>
  <cols>
    <col min="1" max="1" width="70.625" customWidth="1"/>
    <col min="2" max="32" width="9.55078125" customWidth="1"/>
    <col min="33" max="33" width="22.59765625" customWidth="1"/>
    <col min="34" max="36" width="9.01171875" customWidth="1"/>
  </cols>
  <sheetData>
    <row r="1" spans="1:36" ht="30" customHeight="1" x14ac:dyDescent="0.2">
      <c r="A1" s="18" t="s">
        <v>39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5"/>
      <c r="AH1" s="1"/>
      <c r="AI1" s="1"/>
      <c r="AJ1" s="1"/>
    </row>
    <row r="2" spans="1:36" ht="60" customHeight="1" x14ac:dyDescent="0.3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2">
        <v>30</v>
      </c>
      <c r="AF2" s="2">
        <v>31</v>
      </c>
      <c r="AG2" s="7" t="s">
        <v>14</v>
      </c>
      <c r="AH2" s="1"/>
      <c r="AI2" s="1"/>
      <c r="AJ2" s="1"/>
    </row>
    <row r="3" spans="1:36" ht="49.5" customHeight="1" x14ac:dyDescent="0.3">
      <c r="A3" s="3" t="s">
        <v>15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9" t="str">
        <f t="shared" ref="AG3:AG6" si="0">IFERROR(COUNTIF(B3:AF3,"C")/COUNTA(B3:AF3),"SEM DADO")</f>
        <v>SEM DADO</v>
      </c>
      <c r="AH3" s="1"/>
      <c r="AI3" s="1"/>
      <c r="AJ3" s="5"/>
    </row>
    <row r="4" spans="1:36" ht="49.5" customHeight="1" x14ac:dyDescent="0.3">
      <c r="A4" s="3" t="s">
        <v>16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9" t="str">
        <f t="shared" si="0"/>
        <v>SEM DADO</v>
      </c>
      <c r="AH4" s="1"/>
      <c r="AI4" s="1"/>
      <c r="AJ4" s="5"/>
    </row>
    <row r="5" spans="1:36" ht="49.5" customHeight="1" x14ac:dyDescent="0.3">
      <c r="A5" s="3" t="s">
        <v>17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9" t="str">
        <f t="shared" si="0"/>
        <v>SEM DADO</v>
      </c>
      <c r="AH5" s="1"/>
      <c r="AI5" s="1"/>
      <c r="AJ5" s="1"/>
    </row>
    <row r="6" spans="1:36" ht="49.5" customHeight="1" x14ac:dyDescent="0.3">
      <c r="A6" s="3" t="s">
        <v>18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9" t="str">
        <f t="shared" si="0"/>
        <v>SEM DADO</v>
      </c>
      <c r="AH6" s="1"/>
      <c r="AI6" s="1"/>
      <c r="AJ6" s="1"/>
    </row>
    <row r="7" spans="1:36" ht="49.5" customHeight="1" x14ac:dyDescent="0.2">
      <c r="A7" s="6" t="s">
        <v>19</v>
      </c>
      <c r="B7" s="9" t="str">
        <f t="shared" ref="B7:AF7" si="1">IFERROR(COUNTIF(B3:B6,"c")/COUNTA(B3:B6),"SEM DADO")</f>
        <v>SEM DADO</v>
      </c>
      <c r="C7" s="9" t="str">
        <f t="shared" si="1"/>
        <v>SEM DADO</v>
      </c>
      <c r="D7" s="9" t="str">
        <f t="shared" si="1"/>
        <v>SEM DADO</v>
      </c>
      <c r="E7" s="9" t="str">
        <f t="shared" si="1"/>
        <v>SEM DADO</v>
      </c>
      <c r="F7" s="9" t="str">
        <f t="shared" si="1"/>
        <v>SEM DADO</v>
      </c>
      <c r="G7" s="9" t="str">
        <f t="shared" si="1"/>
        <v>SEM DADO</v>
      </c>
      <c r="H7" s="9" t="str">
        <f t="shared" si="1"/>
        <v>SEM DADO</v>
      </c>
      <c r="I7" s="9" t="str">
        <f t="shared" si="1"/>
        <v>SEM DADO</v>
      </c>
      <c r="J7" s="9" t="str">
        <f t="shared" si="1"/>
        <v>SEM DADO</v>
      </c>
      <c r="K7" s="9" t="str">
        <f t="shared" si="1"/>
        <v>SEM DADO</v>
      </c>
      <c r="L7" s="9" t="str">
        <f t="shared" si="1"/>
        <v>SEM DADO</v>
      </c>
      <c r="M7" s="9" t="str">
        <f t="shared" si="1"/>
        <v>SEM DADO</v>
      </c>
      <c r="N7" s="9" t="str">
        <f t="shared" si="1"/>
        <v>SEM DADO</v>
      </c>
      <c r="O7" s="9" t="str">
        <f t="shared" si="1"/>
        <v>SEM DADO</v>
      </c>
      <c r="P7" s="9" t="str">
        <f t="shared" si="1"/>
        <v>SEM DADO</v>
      </c>
      <c r="Q7" s="9" t="str">
        <f t="shared" si="1"/>
        <v>SEM DADO</v>
      </c>
      <c r="R7" s="9" t="str">
        <f t="shared" si="1"/>
        <v>SEM DADO</v>
      </c>
      <c r="S7" s="9" t="str">
        <f t="shared" si="1"/>
        <v>SEM DADO</v>
      </c>
      <c r="T7" s="9" t="str">
        <f t="shared" si="1"/>
        <v>SEM DADO</v>
      </c>
      <c r="U7" s="9" t="str">
        <f t="shared" si="1"/>
        <v>SEM DADO</v>
      </c>
      <c r="V7" s="9" t="str">
        <f t="shared" si="1"/>
        <v>SEM DADO</v>
      </c>
      <c r="W7" s="9" t="str">
        <f t="shared" si="1"/>
        <v>SEM DADO</v>
      </c>
      <c r="X7" s="9" t="str">
        <f t="shared" si="1"/>
        <v>SEM DADO</v>
      </c>
      <c r="Y7" s="9" t="str">
        <f t="shared" si="1"/>
        <v>SEM DADO</v>
      </c>
      <c r="Z7" s="9" t="str">
        <f t="shared" si="1"/>
        <v>SEM DADO</v>
      </c>
      <c r="AA7" s="9" t="str">
        <f t="shared" si="1"/>
        <v>SEM DADO</v>
      </c>
      <c r="AB7" s="9" t="str">
        <f t="shared" si="1"/>
        <v>SEM DADO</v>
      </c>
      <c r="AC7" s="9" t="str">
        <f t="shared" si="1"/>
        <v>SEM DADO</v>
      </c>
      <c r="AD7" s="9" t="str">
        <f t="shared" si="1"/>
        <v>SEM DADO</v>
      </c>
      <c r="AE7" s="9" t="str">
        <f t="shared" si="1"/>
        <v>SEM DADO</v>
      </c>
      <c r="AF7" s="9" t="str">
        <f t="shared" si="1"/>
        <v>SEM DADO</v>
      </c>
      <c r="AG7" s="9" t="e">
        <f>AVERAGE(AG3:AG6)</f>
        <v>#DIV/0!</v>
      </c>
      <c r="AH7" s="1"/>
      <c r="AI7" s="1"/>
      <c r="AJ7" s="1"/>
    </row>
    <row r="8" spans="1:36" ht="99" customHeight="1" x14ac:dyDescent="0.2">
      <c r="A8" s="16" t="s">
        <v>37</v>
      </c>
      <c r="B8" s="17"/>
      <c r="C8" s="17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30" customHeight="1" x14ac:dyDescent="0.2">
      <c r="A11" s="18" t="s">
        <v>40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5"/>
      <c r="AH11" s="1"/>
      <c r="AI11" s="1"/>
      <c r="AJ11" s="1"/>
    </row>
    <row r="12" spans="1:36" ht="60" customHeight="1" x14ac:dyDescent="0.3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2">
        <v>29</v>
      </c>
      <c r="AE12" s="2">
        <v>30</v>
      </c>
      <c r="AF12" s="2">
        <v>31</v>
      </c>
      <c r="AG12" s="7" t="s">
        <v>14</v>
      </c>
      <c r="AH12" s="1"/>
      <c r="AI12" s="1"/>
      <c r="AJ12" s="1"/>
    </row>
    <row r="13" spans="1:36" ht="49.5" customHeight="1" x14ac:dyDescent="0.2">
      <c r="A13" s="3" t="s">
        <v>21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9" t="str">
        <f t="shared" ref="AG13:AG16" si="2">IFERROR(COUNTIF(B13:AF13,"C")/COUNTA(B13:AF13),"SEM DADO")</f>
        <v>SEM DADO</v>
      </c>
      <c r="AH13" s="1"/>
      <c r="AI13" s="1"/>
      <c r="AJ13" s="5"/>
    </row>
    <row r="14" spans="1:36" ht="49.5" customHeight="1" x14ac:dyDescent="0.3">
      <c r="A14" s="3" t="s">
        <v>22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9" t="str">
        <f t="shared" si="2"/>
        <v>SEM DADO</v>
      </c>
      <c r="AH14" s="1"/>
      <c r="AI14" s="1"/>
      <c r="AJ14" s="5"/>
    </row>
    <row r="15" spans="1:36" ht="49.5" customHeight="1" x14ac:dyDescent="0.3">
      <c r="A15" s="3" t="s">
        <v>23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9" t="str">
        <f t="shared" si="2"/>
        <v>SEM DADO</v>
      </c>
      <c r="AH15" s="1"/>
      <c r="AI15" s="1"/>
      <c r="AJ15" s="1"/>
    </row>
    <row r="16" spans="1:36" ht="49.5" customHeight="1" x14ac:dyDescent="0.3">
      <c r="A16" s="3" t="s">
        <v>24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9" t="str">
        <f t="shared" si="2"/>
        <v>SEM DADO</v>
      </c>
      <c r="AH16" s="1"/>
      <c r="AI16" s="1"/>
      <c r="AJ16" s="1"/>
    </row>
    <row r="17" spans="1:36" ht="49.5" customHeight="1" x14ac:dyDescent="0.2">
      <c r="A17" s="6" t="s">
        <v>19</v>
      </c>
      <c r="B17" s="9" t="str">
        <f t="shared" ref="B17:AF17" si="3">IFERROR(COUNTIF(B13:B16,"c")/COUNTA(B13:B16),"SEM DADO")</f>
        <v>SEM DADO</v>
      </c>
      <c r="C17" s="9" t="str">
        <f t="shared" si="3"/>
        <v>SEM DADO</v>
      </c>
      <c r="D17" s="9" t="str">
        <f t="shared" si="3"/>
        <v>SEM DADO</v>
      </c>
      <c r="E17" s="9" t="str">
        <f t="shared" si="3"/>
        <v>SEM DADO</v>
      </c>
      <c r="F17" s="9" t="str">
        <f t="shared" si="3"/>
        <v>SEM DADO</v>
      </c>
      <c r="G17" s="9" t="str">
        <f t="shared" si="3"/>
        <v>SEM DADO</v>
      </c>
      <c r="H17" s="9" t="str">
        <f t="shared" si="3"/>
        <v>SEM DADO</v>
      </c>
      <c r="I17" s="9" t="str">
        <f t="shared" si="3"/>
        <v>SEM DADO</v>
      </c>
      <c r="J17" s="9" t="str">
        <f t="shared" si="3"/>
        <v>SEM DADO</v>
      </c>
      <c r="K17" s="9" t="str">
        <f t="shared" si="3"/>
        <v>SEM DADO</v>
      </c>
      <c r="L17" s="9" t="str">
        <f t="shared" si="3"/>
        <v>SEM DADO</v>
      </c>
      <c r="M17" s="9" t="str">
        <f t="shared" si="3"/>
        <v>SEM DADO</v>
      </c>
      <c r="N17" s="9" t="str">
        <f t="shared" si="3"/>
        <v>SEM DADO</v>
      </c>
      <c r="O17" s="9" t="str">
        <f t="shared" si="3"/>
        <v>SEM DADO</v>
      </c>
      <c r="P17" s="9" t="str">
        <f t="shared" si="3"/>
        <v>SEM DADO</v>
      </c>
      <c r="Q17" s="9" t="str">
        <f t="shared" si="3"/>
        <v>SEM DADO</v>
      </c>
      <c r="R17" s="9" t="str">
        <f t="shared" si="3"/>
        <v>SEM DADO</v>
      </c>
      <c r="S17" s="9" t="str">
        <f t="shared" si="3"/>
        <v>SEM DADO</v>
      </c>
      <c r="T17" s="9" t="str">
        <f t="shared" si="3"/>
        <v>SEM DADO</v>
      </c>
      <c r="U17" s="9" t="str">
        <f t="shared" si="3"/>
        <v>SEM DADO</v>
      </c>
      <c r="V17" s="9" t="str">
        <f t="shared" si="3"/>
        <v>SEM DADO</v>
      </c>
      <c r="W17" s="9" t="str">
        <f t="shared" si="3"/>
        <v>SEM DADO</v>
      </c>
      <c r="X17" s="9" t="str">
        <f t="shared" si="3"/>
        <v>SEM DADO</v>
      </c>
      <c r="Y17" s="9" t="str">
        <f t="shared" si="3"/>
        <v>SEM DADO</v>
      </c>
      <c r="Z17" s="9" t="str">
        <f t="shared" si="3"/>
        <v>SEM DADO</v>
      </c>
      <c r="AA17" s="9" t="str">
        <f t="shared" si="3"/>
        <v>SEM DADO</v>
      </c>
      <c r="AB17" s="9" t="str">
        <f t="shared" si="3"/>
        <v>SEM DADO</v>
      </c>
      <c r="AC17" s="9" t="str">
        <f t="shared" si="3"/>
        <v>SEM DADO</v>
      </c>
      <c r="AD17" s="9" t="str">
        <f t="shared" si="3"/>
        <v>SEM DADO</v>
      </c>
      <c r="AE17" s="9" t="str">
        <f t="shared" si="3"/>
        <v>SEM DADO</v>
      </c>
      <c r="AF17" s="9" t="str">
        <f t="shared" si="3"/>
        <v>SEM DADO</v>
      </c>
      <c r="AG17" s="9" t="e">
        <f>AVERAGE(AG13:AG16)</f>
        <v>#DIV/0!</v>
      </c>
      <c r="AH17" s="1"/>
      <c r="AI17" s="1"/>
      <c r="AJ17" s="1"/>
    </row>
    <row r="18" spans="1:36" ht="100.5" customHeight="1" x14ac:dyDescent="0.2">
      <c r="A18" s="16" t="s">
        <v>37</v>
      </c>
      <c r="B18" s="17"/>
      <c r="C18" s="17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30" customHeight="1" x14ac:dyDescent="0.2">
      <c r="A21" s="18" t="s">
        <v>41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5"/>
      <c r="AH21" s="1"/>
      <c r="AI21" s="1"/>
      <c r="AJ21" s="1"/>
    </row>
    <row r="22" spans="1:36" ht="60" customHeight="1" x14ac:dyDescent="0.3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2">
        <v>29</v>
      </c>
      <c r="AE22" s="2">
        <v>30</v>
      </c>
      <c r="AF22" s="2">
        <v>31</v>
      </c>
      <c r="AG22" s="7" t="s">
        <v>14</v>
      </c>
      <c r="AH22" s="1"/>
      <c r="AI22" s="1"/>
      <c r="AJ22" s="1"/>
    </row>
    <row r="23" spans="1:36" ht="49.5" customHeight="1" x14ac:dyDescent="0.2">
      <c r="A23" s="3" t="s">
        <v>26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9" t="str">
        <f t="shared" ref="AG23:AG28" si="4">IFERROR(COUNTIF(B23:AF23,"C")/COUNTA(B23:AF23),"SEM DADO")</f>
        <v>SEM DADO</v>
      </c>
      <c r="AH23" s="1"/>
      <c r="AI23" s="1"/>
      <c r="AJ23" s="5"/>
    </row>
    <row r="24" spans="1:36" ht="49.5" customHeight="1" x14ac:dyDescent="0.3">
      <c r="A24" s="3" t="s">
        <v>27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9" t="str">
        <f t="shared" si="4"/>
        <v>SEM DADO</v>
      </c>
      <c r="AH24" s="1"/>
      <c r="AI24" s="1"/>
      <c r="AJ24" s="5"/>
    </row>
    <row r="25" spans="1:36" ht="49.5" customHeight="1" x14ac:dyDescent="0.3">
      <c r="A25" s="3" t="s">
        <v>28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9" t="str">
        <f t="shared" si="4"/>
        <v>SEM DADO</v>
      </c>
      <c r="AH25" s="1"/>
      <c r="AI25" s="1"/>
      <c r="AJ25" s="1"/>
    </row>
    <row r="26" spans="1:36" ht="49.5" customHeight="1" x14ac:dyDescent="0.3">
      <c r="A26" s="3" t="s">
        <v>29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9" t="str">
        <f t="shared" si="4"/>
        <v>SEM DADO</v>
      </c>
      <c r="AH26" s="1"/>
      <c r="AI26" s="1"/>
      <c r="AJ26" s="1"/>
    </row>
    <row r="27" spans="1:36" ht="49.5" customHeight="1" x14ac:dyDescent="0.3">
      <c r="A27" s="3" t="s">
        <v>30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9" t="str">
        <f t="shared" si="4"/>
        <v>SEM DADO</v>
      </c>
      <c r="AH27" s="1"/>
      <c r="AI27" s="1"/>
      <c r="AJ27" s="1"/>
    </row>
    <row r="28" spans="1:36" ht="49.5" customHeight="1" x14ac:dyDescent="0.3">
      <c r="A28" s="3" t="s">
        <v>31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9" t="str">
        <f t="shared" si="4"/>
        <v>SEM DADO</v>
      </c>
      <c r="AH28" s="1"/>
      <c r="AI28" s="1"/>
      <c r="AJ28" s="1"/>
    </row>
    <row r="29" spans="1:36" ht="49.5" customHeight="1" x14ac:dyDescent="0.2">
      <c r="A29" s="6" t="s">
        <v>19</v>
      </c>
      <c r="B29" s="9" t="str">
        <f t="shared" ref="B29:AF29" si="5">IFERROR(COUNTIF(B23:B28,"c")/COUNTA(B23:B28),"SEM DADO")</f>
        <v>SEM DADO</v>
      </c>
      <c r="C29" s="9" t="str">
        <f t="shared" si="5"/>
        <v>SEM DADO</v>
      </c>
      <c r="D29" s="9" t="str">
        <f t="shared" si="5"/>
        <v>SEM DADO</v>
      </c>
      <c r="E29" s="9" t="str">
        <f t="shared" si="5"/>
        <v>SEM DADO</v>
      </c>
      <c r="F29" s="9" t="str">
        <f t="shared" si="5"/>
        <v>SEM DADO</v>
      </c>
      <c r="G29" s="9" t="str">
        <f t="shared" si="5"/>
        <v>SEM DADO</v>
      </c>
      <c r="H29" s="9" t="str">
        <f t="shared" si="5"/>
        <v>SEM DADO</v>
      </c>
      <c r="I29" s="9" t="str">
        <f t="shared" si="5"/>
        <v>SEM DADO</v>
      </c>
      <c r="J29" s="9" t="str">
        <f t="shared" si="5"/>
        <v>SEM DADO</v>
      </c>
      <c r="K29" s="9" t="str">
        <f t="shared" si="5"/>
        <v>SEM DADO</v>
      </c>
      <c r="L29" s="9" t="str">
        <f t="shared" si="5"/>
        <v>SEM DADO</v>
      </c>
      <c r="M29" s="9" t="str">
        <f t="shared" si="5"/>
        <v>SEM DADO</v>
      </c>
      <c r="N29" s="9" t="str">
        <f t="shared" si="5"/>
        <v>SEM DADO</v>
      </c>
      <c r="O29" s="9" t="str">
        <f t="shared" si="5"/>
        <v>SEM DADO</v>
      </c>
      <c r="P29" s="9" t="str">
        <f t="shared" si="5"/>
        <v>SEM DADO</v>
      </c>
      <c r="Q29" s="9" t="str">
        <f t="shared" si="5"/>
        <v>SEM DADO</v>
      </c>
      <c r="R29" s="9" t="str">
        <f t="shared" si="5"/>
        <v>SEM DADO</v>
      </c>
      <c r="S29" s="9" t="str">
        <f t="shared" si="5"/>
        <v>SEM DADO</v>
      </c>
      <c r="T29" s="9" t="str">
        <f t="shared" si="5"/>
        <v>SEM DADO</v>
      </c>
      <c r="U29" s="9" t="str">
        <f t="shared" si="5"/>
        <v>SEM DADO</v>
      </c>
      <c r="V29" s="9" t="str">
        <f t="shared" si="5"/>
        <v>SEM DADO</v>
      </c>
      <c r="W29" s="9" t="str">
        <f t="shared" si="5"/>
        <v>SEM DADO</v>
      </c>
      <c r="X29" s="9" t="str">
        <f t="shared" si="5"/>
        <v>SEM DADO</v>
      </c>
      <c r="Y29" s="9" t="str">
        <f t="shared" si="5"/>
        <v>SEM DADO</v>
      </c>
      <c r="Z29" s="9" t="str">
        <f t="shared" si="5"/>
        <v>SEM DADO</v>
      </c>
      <c r="AA29" s="9" t="str">
        <f t="shared" si="5"/>
        <v>SEM DADO</v>
      </c>
      <c r="AB29" s="9" t="str">
        <f t="shared" si="5"/>
        <v>SEM DADO</v>
      </c>
      <c r="AC29" s="9" t="str">
        <f t="shared" si="5"/>
        <v>SEM DADO</v>
      </c>
      <c r="AD29" s="9" t="str">
        <f t="shared" si="5"/>
        <v>SEM DADO</v>
      </c>
      <c r="AE29" s="9" t="str">
        <f t="shared" si="5"/>
        <v>SEM DADO</v>
      </c>
      <c r="AF29" s="9" t="str">
        <f t="shared" si="5"/>
        <v>SEM DADO</v>
      </c>
      <c r="AG29" s="9" t="e">
        <f>AVERAGE(AG23:AG28)</f>
        <v>#DIV/0!</v>
      </c>
      <c r="AH29" s="1"/>
      <c r="AI29" s="1"/>
      <c r="AJ29" s="1"/>
    </row>
    <row r="30" spans="1:36" ht="91.5" customHeight="1" x14ac:dyDescent="0.2">
      <c r="A30" s="16" t="s">
        <v>37</v>
      </c>
      <c r="B30" s="17"/>
      <c r="C30" s="17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15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15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5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5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15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5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5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15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15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5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5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5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5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5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5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5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5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5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5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5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5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5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5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5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5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5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5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5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5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5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5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5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5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5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5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5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5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5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5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5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5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5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5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5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5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5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5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5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5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5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5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5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5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5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5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5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5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5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5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5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5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5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5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5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5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5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5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5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5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5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5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5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5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5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5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5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5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5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5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5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5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5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5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5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5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5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5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5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5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5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5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5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5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5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5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5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5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5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5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5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5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5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5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5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5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5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5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5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5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5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5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5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5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5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5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5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5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5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5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5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5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5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5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5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5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5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5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5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5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5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5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5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5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5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5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5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5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5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5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5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5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5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5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5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5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5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5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5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5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5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5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5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5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5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5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5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5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5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5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5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5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5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5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5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5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5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5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5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5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5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5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5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5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5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5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5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5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5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5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5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5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5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5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5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5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5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5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5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5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5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5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5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5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5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5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5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5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5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5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5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5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5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5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5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5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5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5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5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5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5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5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5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5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5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5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5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5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5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5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5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5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5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5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5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5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5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5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5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5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5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5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5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5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5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5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5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5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5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5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5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5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6">
    <mergeCell ref="A30:C30"/>
    <mergeCell ref="A1:AG1"/>
    <mergeCell ref="A8:C8"/>
    <mergeCell ref="A11:AG11"/>
    <mergeCell ref="A18:C18"/>
    <mergeCell ref="A21:AG21"/>
  </mergeCells>
  <conditionalFormatting sqref="B2:C7 D2:AF10 B9:C10 B12:C17 D12:AF20 B19:C20 B22:C29 D22:AF1000 B31:C1000">
    <cfRule type="cellIs" dxfId="29" priority="1" operator="equal">
      <formula>"c"</formula>
    </cfRule>
  </conditionalFormatting>
  <conditionalFormatting sqref="B2:C7 D2:AF10 B9:C10 B12:C17 D12:AF20 B19:C20 B22:C29 D22:AF1000 B31:C1000">
    <cfRule type="cellIs" dxfId="28" priority="2" operator="equal">
      <formula>"N"</formula>
    </cfRule>
  </conditionalFormatting>
  <conditionalFormatting sqref="B2:C7 D2:AF10 B9:C10 B12:C17 D12:AF20 B19:C20 B22:C29 D22:AF1000 B31:C1000">
    <cfRule type="notContainsBlanks" dxfId="27" priority="3">
      <formula>LEN(TRIM(B2))&gt;0</formula>
    </cfRule>
  </conditionalFormatting>
  <pageMargins left="0.51181102362204722" right="0.51181102362204722" top="0.78740157480314965" bottom="0.7874015748031496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I1000"/>
  <sheetViews>
    <sheetView showGridLines="0" topLeftCell="A22" zoomScale="50" zoomScaleNormal="50" workbookViewId="0">
      <selection activeCell="H28" sqref="H28"/>
    </sheetView>
  </sheetViews>
  <sheetFormatPr defaultColWidth="14.390625" defaultRowHeight="15" customHeight="1" x14ac:dyDescent="0.2"/>
  <cols>
    <col min="1" max="1" width="70.625" customWidth="1"/>
    <col min="2" max="31" width="9.55078125" customWidth="1"/>
    <col min="32" max="32" width="22.59765625" customWidth="1"/>
    <col min="33" max="35" width="9.01171875" customWidth="1"/>
  </cols>
  <sheetData>
    <row r="1" spans="1:35" ht="30" customHeight="1" x14ac:dyDescent="0.2">
      <c r="A1" s="18" t="s">
        <v>39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5"/>
      <c r="AG1" s="1"/>
      <c r="AH1" s="1"/>
      <c r="AI1" s="1"/>
    </row>
    <row r="2" spans="1:35" ht="60" customHeight="1" x14ac:dyDescent="0.3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2">
        <v>30</v>
      </c>
      <c r="AF2" s="7" t="s">
        <v>14</v>
      </c>
      <c r="AG2" s="1"/>
      <c r="AH2" s="1"/>
      <c r="AI2" s="1"/>
    </row>
    <row r="3" spans="1:35" ht="49.5" customHeight="1" x14ac:dyDescent="0.3">
      <c r="A3" s="3" t="s">
        <v>15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9" t="str">
        <f t="shared" ref="AF3:AF6" si="0">IFERROR(COUNTIF(B3:AE3,"C")/COUNTA(B3:AE3),"SEM DADO")</f>
        <v>SEM DADO</v>
      </c>
      <c r="AG3" s="1"/>
      <c r="AH3" s="1"/>
      <c r="AI3" s="5"/>
    </row>
    <row r="4" spans="1:35" ht="49.5" customHeight="1" x14ac:dyDescent="0.3">
      <c r="A4" s="3" t="s">
        <v>16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9" t="str">
        <f t="shared" si="0"/>
        <v>SEM DADO</v>
      </c>
      <c r="AG4" s="1"/>
      <c r="AH4" s="1"/>
      <c r="AI4" s="5"/>
    </row>
    <row r="5" spans="1:35" ht="63" customHeight="1" x14ac:dyDescent="0.3">
      <c r="A5" s="3" t="s">
        <v>17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9" t="str">
        <f t="shared" si="0"/>
        <v>SEM DADO</v>
      </c>
      <c r="AG5" s="1"/>
      <c r="AH5" s="1"/>
      <c r="AI5" s="1"/>
    </row>
    <row r="6" spans="1:35" ht="49.5" customHeight="1" x14ac:dyDescent="0.3">
      <c r="A6" s="3" t="s">
        <v>18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 t="str">
        <f t="shared" si="0"/>
        <v>SEM DADO</v>
      </c>
      <c r="AG6" s="1"/>
      <c r="AH6" s="1"/>
      <c r="AI6" s="1"/>
    </row>
    <row r="7" spans="1:35" ht="49.5" customHeight="1" x14ac:dyDescent="0.2">
      <c r="A7" s="6" t="s">
        <v>19</v>
      </c>
      <c r="B7" s="9" t="str">
        <f t="shared" ref="B7:AE7" si="1">IFERROR(COUNTIF(B3:B6,"c")/COUNTA(B3:B6),"SEM DADO")</f>
        <v>SEM DADO</v>
      </c>
      <c r="C7" s="9" t="str">
        <f t="shared" si="1"/>
        <v>SEM DADO</v>
      </c>
      <c r="D7" s="9" t="str">
        <f t="shared" si="1"/>
        <v>SEM DADO</v>
      </c>
      <c r="E7" s="9" t="str">
        <f t="shared" si="1"/>
        <v>SEM DADO</v>
      </c>
      <c r="F7" s="9" t="str">
        <f t="shared" si="1"/>
        <v>SEM DADO</v>
      </c>
      <c r="G7" s="9" t="str">
        <f t="shared" si="1"/>
        <v>SEM DADO</v>
      </c>
      <c r="H7" s="9" t="str">
        <f t="shared" si="1"/>
        <v>SEM DADO</v>
      </c>
      <c r="I7" s="9" t="str">
        <f t="shared" si="1"/>
        <v>SEM DADO</v>
      </c>
      <c r="J7" s="9" t="str">
        <f t="shared" si="1"/>
        <v>SEM DADO</v>
      </c>
      <c r="K7" s="9" t="str">
        <f t="shared" si="1"/>
        <v>SEM DADO</v>
      </c>
      <c r="L7" s="9" t="str">
        <f t="shared" si="1"/>
        <v>SEM DADO</v>
      </c>
      <c r="M7" s="9" t="str">
        <f t="shared" si="1"/>
        <v>SEM DADO</v>
      </c>
      <c r="N7" s="9" t="str">
        <f t="shared" si="1"/>
        <v>SEM DADO</v>
      </c>
      <c r="O7" s="9" t="str">
        <f t="shared" si="1"/>
        <v>SEM DADO</v>
      </c>
      <c r="P7" s="9" t="str">
        <f t="shared" si="1"/>
        <v>SEM DADO</v>
      </c>
      <c r="Q7" s="9" t="str">
        <f t="shared" si="1"/>
        <v>SEM DADO</v>
      </c>
      <c r="R7" s="9" t="str">
        <f t="shared" si="1"/>
        <v>SEM DADO</v>
      </c>
      <c r="S7" s="9" t="str">
        <f t="shared" si="1"/>
        <v>SEM DADO</v>
      </c>
      <c r="T7" s="9" t="str">
        <f t="shared" si="1"/>
        <v>SEM DADO</v>
      </c>
      <c r="U7" s="9" t="str">
        <f t="shared" si="1"/>
        <v>SEM DADO</v>
      </c>
      <c r="V7" s="9" t="str">
        <f t="shared" si="1"/>
        <v>SEM DADO</v>
      </c>
      <c r="W7" s="9" t="str">
        <f t="shared" si="1"/>
        <v>SEM DADO</v>
      </c>
      <c r="X7" s="9" t="str">
        <f t="shared" si="1"/>
        <v>SEM DADO</v>
      </c>
      <c r="Y7" s="9" t="str">
        <f t="shared" si="1"/>
        <v>SEM DADO</v>
      </c>
      <c r="Z7" s="9" t="str">
        <f t="shared" si="1"/>
        <v>SEM DADO</v>
      </c>
      <c r="AA7" s="9" t="str">
        <f t="shared" si="1"/>
        <v>SEM DADO</v>
      </c>
      <c r="AB7" s="9" t="str">
        <f t="shared" si="1"/>
        <v>SEM DADO</v>
      </c>
      <c r="AC7" s="9" t="str">
        <f t="shared" si="1"/>
        <v>SEM DADO</v>
      </c>
      <c r="AD7" s="9" t="str">
        <f t="shared" si="1"/>
        <v>SEM DADO</v>
      </c>
      <c r="AE7" s="9" t="str">
        <f t="shared" si="1"/>
        <v>SEM DADO</v>
      </c>
      <c r="AF7" s="9" t="e">
        <f>AVERAGE(AF3:AF6)</f>
        <v>#DIV/0!</v>
      </c>
      <c r="AG7" s="1"/>
      <c r="AH7" s="1"/>
      <c r="AI7" s="1"/>
    </row>
    <row r="8" spans="1:35" ht="93" customHeight="1" x14ac:dyDescent="0.2">
      <c r="A8" s="16" t="s">
        <v>37</v>
      </c>
      <c r="B8" s="17"/>
      <c r="C8" s="17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</row>
    <row r="9" spans="1:3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</row>
    <row r="10" spans="1:35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</row>
    <row r="11" spans="1:35" ht="30" customHeight="1" x14ac:dyDescent="0.2">
      <c r="A11" s="18" t="s">
        <v>40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5"/>
      <c r="AG11" s="1"/>
      <c r="AH11" s="1"/>
      <c r="AI11" s="1"/>
    </row>
    <row r="12" spans="1:35" ht="60" customHeight="1" x14ac:dyDescent="0.3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2">
        <v>29</v>
      </c>
      <c r="AE12" s="2">
        <v>30</v>
      </c>
      <c r="AF12" s="7" t="s">
        <v>14</v>
      </c>
      <c r="AG12" s="1"/>
      <c r="AH12" s="1"/>
      <c r="AI12" s="1"/>
    </row>
    <row r="13" spans="1:35" ht="49.5" customHeight="1" x14ac:dyDescent="0.2">
      <c r="A13" s="3" t="s">
        <v>21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9" t="str">
        <f t="shared" ref="AF13:AF16" si="2">IFERROR(COUNTIF(B13:AE13,"C")/COUNTA(B13:AE13),"SEM DADO")</f>
        <v>SEM DADO</v>
      </c>
      <c r="AG13" s="1"/>
      <c r="AH13" s="1"/>
      <c r="AI13" s="5"/>
    </row>
    <row r="14" spans="1:35" ht="49.5" customHeight="1" x14ac:dyDescent="0.3">
      <c r="A14" s="3" t="s">
        <v>22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9" t="str">
        <f t="shared" si="2"/>
        <v>SEM DADO</v>
      </c>
      <c r="AG14" s="1"/>
      <c r="AH14" s="1"/>
      <c r="AI14" s="5"/>
    </row>
    <row r="15" spans="1:35" ht="49.5" customHeight="1" x14ac:dyDescent="0.3">
      <c r="A15" s="3" t="s">
        <v>23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9" t="str">
        <f t="shared" si="2"/>
        <v>SEM DADO</v>
      </c>
      <c r="AG15" s="1"/>
      <c r="AH15" s="1"/>
      <c r="AI15" s="1"/>
    </row>
    <row r="16" spans="1:35" ht="49.5" customHeight="1" x14ac:dyDescent="0.3">
      <c r="A16" s="3" t="s">
        <v>24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9" t="str">
        <f t="shared" si="2"/>
        <v>SEM DADO</v>
      </c>
      <c r="AG16" s="1"/>
      <c r="AH16" s="1"/>
      <c r="AI16" s="1"/>
    </row>
    <row r="17" spans="1:35" ht="49.5" customHeight="1" x14ac:dyDescent="0.2">
      <c r="A17" s="6" t="s">
        <v>19</v>
      </c>
      <c r="B17" s="9" t="str">
        <f t="shared" ref="B17:AE17" si="3">IFERROR(COUNTIF(B13:B16,"c")/COUNTA(B13:B16),"SEM DADO")</f>
        <v>SEM DADO</v>
      </c>
      <c r="C17" s="9" t="str">
        <f t="shared" si="3"/>
        <v>SEM DADO</v>
      </c>
      <c r="D17" s="9" t="str">
        <f t="shared" si="3"/>
        <v>SEM DADO</v>
      </c>
      <c r="E17" s="9" t="str">
        <f t="shared" si="3"/>
        <v>SEM DADO</v>
      </c>
      <c r="F17" s="9" t="str">
        <f t="shared" si="3"/>
        <v>SEM DADO</v>
      </c>
      <c r="G17" s="9" t="str">
        <f t="shared" si="3"/>
        <v>SEM DADO</v>
      </c>
      <c r="H17" s="9" t="str">
        <f t="shared" si="3"/>
        <v>SEM DADO</v>
      </c>
      <c r="I17" s="9" t="str">
        <f t="shared" si="3"/>
        <v>SEM DADO</v>
      </c>
      <c r="J17" s="9" t="str">
        <f t="shared" si="3"/>
        <v>SEM DADO</v>
      </c>
      <c r="K17" s="9" t="str">
        <f t="shared" si="3"/>
        <v>SEM DADO</v>
      </c>
      <c r="L17" s="9" t="str">
        <f t="shared" si="3"/>
        <v>SEM DADO</v>
      </c>
      <c r="M17" s="9" t="str">
        <f t="shared" si="3"/>
        <v>SEM DADO</v>
      </c>
      <c r="N17" s="9" t="str">
        <f t="shared" si="3"/>
        <v>SEM DADO</v>
      </c>
      <c r="O17" s="9" t="str">
        <f t="shared" si="3"/>
        <v>SEM DADO</v>
      </c>
      <c r="P17" s="9" t="str">
        <f t="shared" si="3"/>
        <v>SEM DADO</v>
      </c>
      <c r="Q17" s="9" t="str">
        <f t="shared" si="3"/>
        <v>SEM DADO</v>
      </c>
      <c r="R17" s="9" t="str">
        <f t="shared" si="3"/>
        <v>SEM DADO</v>
      </c>
      <c r="S17" s="9" t="str">
        <f t="shared" si="3"/>
        <v>SEM DADO</v>
      </c>
      <c r="T17" s="9" t="str">
        <f t="shared" si="3"/>
        <v>SEM DADO</v>
      </c>
      <c r="U17" s="9" t="str">
        <f t="shared" si="3"/>
        <v>SEM DADO</v>
      </c>
      <c r="V17" s="9" t="str">
        <f t="shared" si="3"/>
        <v>SEM DADO</v>
      </c>
      <c r="W17" s="9" t="str">
        <f t="shared" si="3"/>
        <v>SEM DADO</v>
      </c>
      <c r="X17" s="9" t="str">
        <f t="shared" si="3"/>
        <v>SEM DADO</v>
      </c>
      <c r="Y17" s="9" t="str">
        <f t="shared" si="3"/>
        <v>SEM DADO</v>
      </c>
      <c r="Z17" s="9" t="str">
        <f t="shared" si="3"/>
        <v>SEM DADO</v>
      </c>
      <c r="AA17" s="9" t="str">
        <f t="shared" si="3"/>
        <v>SEM DADO</v>
      </c>
      <c r="AB17" s="9" t="str">
        <f t="shared" si="3"/>
        <v>SEM DADO</v>
      </c>
      <c r="AC17" s="9" t="str">
        <f t="shared" si="3"/>
        <v>SEM DADO</v>
      </c>
      <c r="AD17" s="9" t="str">
        <f t="shared" si="3"/>
        <v>SEM DADO</v>
      </c>
      <c r="AE17" s="9" t="str">
        <f t="shared" si="3"/>
        <v>SEM DADO</v>
      </c>
      <c r="AF17" s="9" t="e">
        <f>AVERAGE(AF13:AF16)</f>
        <v>#DIV/0!</v>
      </c>
      <c r="AG17" s="1"/>
      <c r="AH17" s="1"/>
      <c r="AI17" s="1"/>
    </row>
    <row r="18" spans="1:35" ht="96" customHeight="1" x14ac:dyDescent="0.2">
      <c r="A18" s="16" t="s">
        <v>37</v>
      </c>
      <c r="B18" s="17"/>
      <c r="C18" s="17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</row>
    <row r="19" spans="1:3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</row>
    <row r="20" spans="1:3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spans="1:35" ht="30" customHeight="1" x14ac:dyDescent="0.2">
      <c r="A21" s="18" t="s">
        <v>41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5"/>
      <c r="AG21" s="1"/>
      <c r="AH21" s="1"/>
      <c r="AI21" s="1"/>
    </row>
    <row r="22" spans="1:35" ht="60" customHeight="1" x14ac:dyDescent="0.3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2">
        <v>29</v>
      </c>
      <c r="AE22" s="2">
        <v>30</v>
      </c>
      <c r="AF22" s="7" t="s">
        <v>14</v>
      </c>
      <c r="AG22" s="1"/>
      <c r="AH22" s="1"/>
      <c r="AI22" s="1"/>
    </row>
    <row r="23" spans="1:35" ht="49.5" customHeight="1" x14ac:dyDescent="0.2">
      <c r="A23" s="3" t="s">
        <v>26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9" t="str">
        <f t="shared" ref="AF23:AF28" si="4">IFERROR(COUNTIF(B23:AE23,"C")/COUNTA(B23:AE23),"SEM DADO")</f>
        <v>SEM DADO</v>
      </c>
      <c r="AG23" s="1"/>
      <c r="AH23" s="1"/>
      <c r="AI23" s="5"/>
    </row>
    <row r="24" spans="1:35" ht="49.5" customHeight="1" x14ac:dyDescent="0.3">
      <c r="A24" s="3" t="s">
        <v>27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9" t="str">
        <f t="shared" si="4"/>
        <v>SEM DADO</v>
      </c>
      <c r="AG24" s="1"/>
      <c r="AH24" s="1"/>
      <c r="AI24" s="5"/>
    </row>
    <row r="25" spans="1:35" ht="49.5" customHeight="1" x14ac:dyDescent="0.3">
      <c r="A25" s="3" t="s">
        <v>28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9" t="str">
        <f t="shared" si="4"/>
        <v>SEM DADO</v>
      </c>
      <c r="AG25" s="1"/>
      <c r="AH25" s="1"/>
      <c r="AI25" s="1"/>
    </row>
    <row r="26" spans="1:35" ht="49.5" customHeight="1" x14ac:dyDescent="0.3">
      <c r="A26" s="3" t="s">
        <v>29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9" t="str">
        <f t="shared" si="4"/>
        <v>SEM DADO</v>
      </c>
      <c r="AG26" s="1"/>
      <c r="AH26" s="1"/>
      <c r="AI26" s="1"/>
    </row>
    <row r="27" spans="1:35" ht="49.5" customHeight="1" x14ac:dyDescent="0.3">
      <c r="A27" s="3" t="s">
        <v>30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9" t="str">
        <f t="shared" si="4"/>
        <v>SEM DADO</v>
      </c>
      <c r="AG27" s="1"/>
      <c r="AH27" s="1"/>
      <c r="AI27" s="1"/>
    </row>
    <row r="28" spans="1:35" ht="66" customHeight="1" x14ac:dyDescent="0.3">
      <c r="A28" s="3" t="s">
        <v>31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9" t="str">
        <f t="shared" si="4"/>
        <v>SEM DADO</v>
      </c>
      <c r="AG28" s="1"/>
      <c r="AH28" s="1"/>
      <c r="AI28" s="1"/>
    </row>
    <row r="29" spans="1:35" ht="49.5" customHeight="1" x14ac:dyDescent="0.2">
      <c r="A29" s="6" t="s">
        <v>19</v>
      </c>
      <c r="B29" s="9" t="str">
        <f t="shared" ref="B29:AE29" si="5">IFERROR(COUNTIF(B23:B28,"c")/COUNTA(B23:B28),"SEM DADO")</f>
        <v>SEM DADO</v>
      </c>
      <c r="C29" s="9" t="str">
        <f t="shared" si="5"/>
        <v>SEM DADO</v>
      </c>
      <c r="D29" s="9" t="str">
        <f t="shared" si="5"/>
        <v>SEM DADO</v>
      </c>
      <c r="E29" s="9" t="str">
        <f t="shared" si="5"/>
        <v>SEM DADO</v>
      </c>
      <c r="F29" s="9" t="str">
        <f t="shared" si="5"/>
        <v>SEM DADO</v>
      </c>
      <c r="G29" s="9" t="str">
        <f t="shared" si="5"/>
        <v>SEM DADO</v>
      </c>
      <c r="H29" s="9" t="str">
        <f t="shared" si="5"/>
        <v>SEM DADO</v>
      </c>
      <c r="I29" s="9" t="str">
        <f t="shared" si="5"/>
        <v>SEM DADO</v>
      </c>
      <c r="J29" s="9" t="str">
        <f t="shared" si="5"/>
        <v>SEM DADO</v>
      </c>
      <c r="K29" s="9" t="str">
        <f t="shared" si="5"/>
        <v>SEM DADO</v>
      </c>
      <c r="L29" s="9" t="str">
        <f t="shared" si="5"/>
        <v>SEM DADO</v>
      </c>
      <c r="M29" s="9" t="str">
        <f t="shared" si="5"/>
        <v>SEM DADO</v>
      </c>
      <c r="N29" s="9" t="str">
        <f t="shared" si="5"/>
        <v>SEM DADO</v>
      </c>
      <c r="O29" s="9" t="str">
        <f t="shared" si="5"/>
        <v>SEM DADO</v>
      </c>
      <c r="P29" s="9" t="str">
        <f t="shared" si="5"/>
        <v>SEM DADO</v>
      </c>
      <c r="Q29" s="9" t="str">
        <f t="shared" si="5"/>
        <v>SEM DADO</v>
      </c>
      <c r="R29" s="9" t="str">
        <f t="shared" si="5"/>
        <v>SEM DADO</v>
      </c>
      <c r="S29" s="9" t="str">
        <f t="shared" si="5"/>
        <v>SEM DADO</v>
      </c>
      <c r="T29" s="9" t="str">
        <f t="shared" si="5"/>
        <v>SEM DADO</v>
      </c>
      <c r="U29" s="9" t="str">
        <f t="shared" si="5"/>
        <v>SEM DADO</v>
      </c>
      <c r="V29" s="9" t="str">
        <f t="shared" si="5"/>
        <v>SEM DADO</v>
      </c>
      <c r="W29" s="9" t="str">
        <f t="shared" si="5"/>
        <v>SEM DADO</v>
      </c>
      <c r="X29" s="9" t="str">
        <f t="shared" si="5"/>
        <v>SEM DADO</v>
      </c>
      <c r="Y29" s="9" t="str">
        <f t="shared" si="5"/>
        <v>SEM DADO</v>
      </c>
      <c r="Z29" s="9" t="str">
        <f t="shared" si="5"/>
        <v>SEM DADO</v>
      </c>
      <c r="AA29" s="9" t="str">
        <f t="shared" si="5"/>
        <v>SEM DADO</v>
      </c>
      <c r="AB29" s="9" t="str">
        <f t="shared" si="5"/>
        <v>SEM DADO</v>
      </c>
      <c r="AC29" s="9" t="str">
        <f t="shared" si="5"/>
        <v>SEM DADO</v>
      </c>
      <c r="AD29" s="9" t="str">
        <f t="shared" si="5"/>
        <v>SEM DADO</v>
      </c>
      <c r="AE29" s="9" t="str">
        <f t="shared" si="5"/>
        <v>SEM DADO</v>
      </c>
      <c r="AF29" s="9" t="e">
        <f>AVERAGE(AF23:AF28)</f>
        <v>#DIV/0!</v>
      </c>
      <c r="AG29" s="1"/>
      <c r="AH29" s="1"/>
      <c r="AI29" s="1"/>
    </row>
    <row r="30" spans="1:35" ht="96" customHeight="1" x14ac:dyDescent="0.2">
      <c r="A30" s="16" t="s">
        <v>37</v>
      </c>
      <c r="B30" s="17"/>
      <c r="C30" s="17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</row>
    <row r="31" spans="1:35" ht="15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</row>
    <row r="32" spans="1:35" ht="15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5" ht="15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5" ht="15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5" ht="15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</row>
    <row r="36" spans="1:35" ht="15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5" ht="15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5" ht="15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35" ht="15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ht="15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5" ht="15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5" ht="15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5" ht="15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5" ht="15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5" ht="15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5" ht="15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5" ht="15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5" ht="15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5" ht="15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5" ht="15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5" ht="15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5" ht="15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5" ht="15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ht="15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ht="15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5" ht="15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5" ht="15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 ht="15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1:35" ht="15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1:35" ht="15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35" ht="15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1:35" ht="15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35" ht="15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5" ht="15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5" ht="15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5" ht="15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5" ht="15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5" ht="15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1:35" ht="15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ht="15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5" ht="15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ht="15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ht="15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ht="15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ht="15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ht="15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ht="15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ht="15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ht="15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1:35" ht="15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1:35" ht="15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1:35" ht="15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5" ht="15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5" ht="15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5" ht="15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ht="15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5" ht="15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ht="15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ht="15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ht="15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ht="15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ht="15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ht="15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ht="15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ht="15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1:35" ht="15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1:35" ht="15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1:35" ht="15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1:35" ht="15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ht="15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ht="15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ht="15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ht="15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ht="15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ht="15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ht="15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ht="15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ht="15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ht="15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ht="15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ht="15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ht="15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ht="15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ht="15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ht="15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1:35" ht="15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1:35" ht="15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1:35" ht="15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1:35" ht="15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1:35" ht="15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1:35" ht="15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1:35" ht="15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1:35" ht="15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1:35" ht="15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1:35" ht="15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1:35" ht="15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1:35" ht="15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1:35" ht="15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1:35" ht="15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1:35" ht="15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1:35" ht="15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1:35" ht="15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1:35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1:35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1:35" ht="15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1:35" ht="15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1:35" ht="15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1:35" ht="15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1:35" ht="15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1:35" ht="15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1:35" ht="15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1:35" ht="15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1:35" ht="15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1:35" ht="15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1:35" ht="15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1:35" ht="15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1:35" ht="15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1:35" ht="15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1:35" ht="15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15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15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15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15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15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15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15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15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15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15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15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15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15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15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15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15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15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15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15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15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15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15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15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15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15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15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15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15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15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15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15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15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15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15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15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15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15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15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15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15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15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15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15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15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15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15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15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15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15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15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15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15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15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15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15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15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15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15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15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15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15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15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15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15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15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15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15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15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5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5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5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5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15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15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5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5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5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5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5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5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5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5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5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5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5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5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5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5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5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5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5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5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5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5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5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5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5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5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5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5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5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5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5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5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5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5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5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5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5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5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5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5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5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5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5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5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5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5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5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5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5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5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5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5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5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1:35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1:35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1:35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1:35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1:35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1:35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1:35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1:35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1:35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1:35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1:35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1:35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1:35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1:35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1:35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1:35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1:35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1:35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1:35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1:35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1:35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1:35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1:35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1:35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1:35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1:35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1:35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1:35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1:35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1:35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1:35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1:35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1:35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1:35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1:35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1:35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1:35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1:35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1:35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1:35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1:35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1:35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1:35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1:35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1:35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1:35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1:35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1:35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1:35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1:35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1:35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1:35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1:35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1:35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1:35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1:35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1:35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1:35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1:35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1:35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1:35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1:35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1:35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1:35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1:35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1:35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1:35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1:35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1:35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1:35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1:35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1:35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1:35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1:35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1:35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1:35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1:35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1:35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1:35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1:35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1:35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1:35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1:35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1:35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1:35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1:35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1:35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1:35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1:35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1:35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1:35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1:35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1:35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1:35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1:35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1:35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1:35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1:35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1:35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1:35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1:35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1:35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1:35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1:35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1:35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1:35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1:35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1:35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1:35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1:35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1:35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1:35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1:35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1:35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1:35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1:35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1:35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1:35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1:35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1:35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1:35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1:35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1:35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1:35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1:35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1:35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1:35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1:35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1:35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1:35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1:35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1:35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1:35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1:35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1:35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1:35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1:35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1:35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1:35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1:35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1:35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1:35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1:35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1:35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1:35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1:35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1:35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1:35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1:35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1:35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1:35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1:35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1:35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1:35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1:35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1:35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1:35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1:35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1:35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1:35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1:35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1:35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1:35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1:35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1:35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1:35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1:35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1:35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1:35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1:35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1:35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1:35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1:35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1:35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1:35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1:35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1:35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1:35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1:35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1:35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1:35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1:35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1:35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1:35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1:35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1:35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1:35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1:35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1:35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1:35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1:35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1:35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1:35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1:35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1:35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1:35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1:35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1:35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1:35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1:35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1:35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1:35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1:35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1:35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1:35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1:35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1:35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1:35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1:35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1:35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1:35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1:35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1:35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1:35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1:35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1:35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1:35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1:35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1:35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1:35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1:35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1:35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1:35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1:35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1:35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1:35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1:35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1:35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1:35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1:35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1:35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1:35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1:35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1:35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1:35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1:35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1:35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1:35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1:35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1:35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1:35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1:35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1:35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1:35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1:35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1:35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1:35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1:35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1:35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1:35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1:35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1:35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1:35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1:35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1:35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1:35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1:35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1:35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1:35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1:35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1:35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1:35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1:35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1:35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1:35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1:35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1:35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1:35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1:35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1:35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1:35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1:35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1:35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1:35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1:35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1:35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1:35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1:35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1:35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1:35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1:35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1:35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1:35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1:35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1:35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1:35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1:35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1:35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1:35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1:35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1:35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1:35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1:35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1:35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1:35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1:35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1:35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1:35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1:35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1:35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1:35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1:35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1:35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1:35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1:35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1:35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1:35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1:35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1:35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1:35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1:35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1:35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1:35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1:35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1:35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1:35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1:35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1:35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1:35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1:35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1:35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1:35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1:35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1:35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1:35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1:35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1:35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1:35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1:35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1:35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1:35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1:35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1:35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1:35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1:35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1:35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1:35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1:35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1:35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1:35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1:35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1:35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1:35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1:35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1:35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1:35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1:35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1:35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1:35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1:35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1:35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1:35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1:35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1:35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1:35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1:35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1:35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1:35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1:35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1:35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1:35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1:35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1:35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1:35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1:35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1:35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1:35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1:35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1:35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1:35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1:35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1:35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1:35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1:35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1:35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1:35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1:35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1:35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1:35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1:35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1:35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1:35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1:35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1:35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1:35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1:35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1:35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1:35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1:35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1:35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1:35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1:35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1:35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1:35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1:35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1:35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1:35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1:35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1:35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1:35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1:35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1:35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1:35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1:35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1:35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1:35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1:35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1:35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1:35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1:35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1:35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1:35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1:35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1:35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1:35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1:35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1:35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1:35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1:35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1:35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1:35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1:35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1:35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1:35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1:35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1:35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1:35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1:35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1:35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1:35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1:35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1:35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</row>
    <row r="992" spans="1:35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</row>
    <row r="993" spans="1:35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</row>
    <row r="994" spans="1:35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</row>
    <row r="995" spans="1:35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</row>
    <row r="996" spans="1:35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</row>
    <row r="997" spans="1:35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</row>
    <row r="998" spans="1:35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</row>
    <row r="999" spans="1:35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</row>
    <row r="1000" spans="1:35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</row>
  </sheetData>
  <mergeCells count="6">
    <mergeCell ref="A30:C30"/>
    <mergeCell ref="A1:AF1"/>
    <mergeCell ref="A8:C8"/>
    <mergeCell ref="A11:AF11"/>
    <mergeCell ref="A18:C18"/>
    <mergeCell ref="A21:AF21"/>
  </mergeCells>
  <conditionalFormatting sqref="B2:C7 D2:AE10 B9:C10 B12:C17 D12:AE20 B19:C20 B22:C29 D22:AE1000 B31:C1000">
    <cfRule type="cellIs" dxfId="26" priority="1" operator="equal">
      <formula>"c"</formula>
    </cfRule>
  </conditionalFormatting>
  <conditionalFormatting sqref="B2:C7 D2:AE10 B9:C10 B12:C17 D12:AE20 B19:C20 B22:C29 D22:AE1000 B31:C1000">
    <cfRule type="cellIs" dxfId="25" priority="2" operator="equal">
      <formula>"N"</formula>
    </cfRule>
  </conditionalFormatting>
  <conditionalFormatting sqref="B2:C7 D2:AE10 B9:C10 B12:C17 D12:AE20 B19:C20 B22:C29 D22:AE1000 B31:C1000">
    <cfRule type="notContainsBlanks" dxfId="24" priority="3">
      <formula>LEN(TRIM(B2))&gt;0</formula>
    </cfRule>
  </conditionalFormatting>
  <pageMargins left="0.51181102362204722" right="0.51181102362204722" top="0.78740157480314965" bottom="0.7874015748031496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J1000"/>
  <sheetViews>
    <sheetView showGridLines="0" topLeftCell="A25" zoomScale="50" zoomScaleNormal="50" workbookViewId="0">
      <selection sqref="A1:AG1"/>
    </sheetView>
  </sheetViews>
  <sheetFormatPr defaultColWidth="14.390625" defaultRowHeight="15" customHeight="1" x14ac:dyDescent="0.2"/>
  <cols>
    <col min="1" max="1" width="70.625" customWidth="1"/>
    <col min="2" max="32" width="9.55078125" customWidth="1"/>
    <col min="33" max="33" width="22.59765625" customWidth="1"/>
    <col min="34" max="36" width="9.01171875" customWidth="1"/>
  </cols>
  <sheetData>
    <row r="1" spans="1:36" ht="30" customHeight="1" x14ac:dyDescent="0.2">
      <c r="A1" s="18" t="s">
        <v>39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5"/>
      <c r="AH1" s="1"/>
      <c r="AI1" s="1"/>
      <c r="AJ1" s="1"/>
    </row>
    <row r="2" spans="1:36" ht="60" customHeight="1" x14ac:dyDescent="0.3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2">
        <v>30</v>
      </c>
      <c r="AF2" s="2">
        <v>31</v>
      </c>
      <c r="AG2" s="7" t="s">
        <v>14</v>
      </c>
      <c r="AH2" s="1"/>
      <c r="AI2" s="1"/>
      <c r="AJ2" s="1"/>
    </row>
    <row r="3" spans="1:36" ht="49.5" customHeight="1" x14ac:dyDescent="0.3">
      <c r="A3" s="3" t="s">
        <v>15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9" t="str">
        <f t="shared" ref="AG3:AG6" si="0">IFERROR(COUNTIF(B3:AF3,"C")/COUNTA(B3:AF3),"SEM DADO")</f>
        <v>SEM DADO</v>
      </c>
      <c r="AH3" s="1"/>
      <c r="AI3" s="1"/>
      <c r="AJ3" s="5"/>
    </row>
    <row r="4" spans="1:36" ht="49.5" customHeight="1" x14ac:dyDescent="0.3">
      <c r="A4" s="3" t="s">
        <v>16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9" t="str">
        <f t="shared" si="0"/>
        <v>SEM DADO</v>
      </c>
      <c r="AH4" s="1"/>
      <c r="AI4" s="1"/>
      <c r="AJ4" s="5"/>
    </row>
    <row r="5" spans="1:36" ht="45" x14ac:dyDescent="0.3">
      <c r="A5" s="3" t="s">
        <v>17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9" t="str">
        <f t="shared" si="0"/>
        <v>SEM DADO</v>
      </c>
      <c r="AH5" s="1"/>
      <c r="AI5" s="1"/>
      <c r="AJ5" s="1"/>
    </row>
    <row r="6" spans="1:36" ht="49.5" customHeight="1" x14ac:dyDescent="0.3">
      <c r="A6" s="3" t="s">
        <v>18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9" t="str">
        <f t="shared" si="0"/>
        <v>SEM DADO</v>
      </c>
      <c r="AH6" s="1"/>
      <c r="AI6" s="1"/>
      <c r="AJ6" s="1"/>
    </row>
    <row r="7" spans="1:36" ht="49.5" customHeight="1" x14ac:dyDescent="0.2">
      <c r="A7" s="6" t="s">
        <v>19</v>
      </c>
      <c r="B7" s="9" t="str">
        <f t="shared" ref="B7:AF7" si="1">IFERROR(COUNTIF(B3:B6,"c")/COUNTA(B3:B6),"SEM DADO")</f>
        <v>SEM DADO</v>
      </c>
      <c r="C7" s="9" t="str">
        <f t="shared" si="1"/>
        <v>SEM DADO</v>
      </c>
      <c r="D7" s="9" t="str">
        <f t="shared" si="1"/>
        <v>SEM DADO</v>
      </c>
      <c r="E7" s="9" t="str">
        <f t="shared" si="1"/>
        <v>SEM DADO</v>
      </c>
      <c r="F7" s="9" t="str">
        <f t="shared" si="1"/>
        <v>SEM DADO</v>
      </c>
      <c r="G7" s="9" t="str">
        <f t="shared" si="1"/>
        <v>SEM DADO</v>
      </c>
      <c r="H7" s="9" t="str">
        <f t="shared" si="1"/>
        <v>SEM DADO</v>
      </c>
      <c r="I7" s="9" t="str">
        <f t="shared" si="1"/>
        <v>SEM DADO</v>
      </c>
      <c r="J7" s="9" t="str">
        <f t="shared" si="1"/>
        <v>SEM DADO</v>
      </c>
      <c r="K7" s="9" t="str">
        <f t="shared" si="1"/>
        <v>SEM DADO</v>
      </c>
      <c r="L7" s="9" t="str">
        <f t="shared" si="1"/>
        <v>SEM DADO</v>
      </c>
      <c r="M7" s="9" t="str">
        <f t="shared" si="1"/>
        <v>SEM DADO</v>
      </c>
      <c r="N7" s="9" t="str">
        <f t="shared" si="1"/>
        <v>SEM DADO</v>
      </c>
      <c r="O7" s="9" t="str">
        <f t="shared" si="1"/>
        <v>SEM DADO</v>
      </c>
      <c r="P7" s="9" t="str">
        <f t="shared" si="1"/>
        <v>SEM DADO</v>
      </c>
      <c r="Q7" s="9" t="str">
        <f t="shared" si="1"/>
        <v>SEM DADO</v>
      </c>
      <c r="R7" s="9" t="str">
        <f t="shared" si="1"/>
        <v>SEM DADO</v>
      </c>
      <c r="S7" s="9" t="str">
        <f t="shared" si="1"/>
        <v>SEM DADO</v>
      </c>
      <c r="T7" s="9" t="str">
        <f t="shared" si="1"/>
        <v>SEM DADO</v>
      </c>
      <c r="U7" s="9" t="str">
        <f t="shared" si="1"/>
        <v>SEM DADO</v>
      </c>
      <c r="V7" s="9" t="str">
        <f t="shared" si="1"/>
        <v>SEM DADO</v>
      </c>
      <c r="W7" s="9" t="str">
        <f t="shared" si="1"/>
        <v>SEM DADO</v>
      </c>
      <c r="X7" s="9" t="str">
        <f t="shared" si="1"/>
        <v>SEM DADO</v>
      </c>
      <c r="Y7" s="9" t="str">
        <f t="shared" si="1"/>
        <v>SEM DADO</v>
      </c>
      <c r="Z7" s="9" t="str">
        <f t="shared" si="1"/>
        <v>SEM DADO</v>
      </c>
      <c r="AA7" s="9" t="str">
        <f t="shared" si="1"/>
        <v>SEM DADO</v>
      </c>
      <c r="AB7" s="9" t="str">
        <f t="shared" si="1"/>
        <v>SEM DADO</v>
      </c>
      <c r="AC7" s="9" t="str">
        <f t="shared" si="1"/>
        <v>SEM DADO</v>
      </c>
      <c r="AD7" s="9" t="str">
        <f t="shared" si="1"/>
        <v>SEM DADO</v>
      </c>
      <c r="AE7" s="9" t="str">
        <f t="shared" si="1"/>
        <v>SEM DADO</v>
      </c>
      <c r="AF7" s="9" t="str">
        <f t="shared" si="1"/>
        <v>SEM DADO</v>
      </c>
      <c r="AG7" s="9" t="e">
        <f>AVERAGE(AG3:AG6)</f>
        <v>#DIV/0!</v>
      </c>
      <c r="AH7" s="1"/>
      <c r="AI7" s="1"/>
      <c r="AJ7" s="1"/>
    </row>
    <row r="8" spans="1:36" ht="100.5" customHeight="1" x14ac:dyDescent="0.2">
      <c r="A8" s="16" t="s">
        <v>37</v>
      </c>
      <c r="B8" s="17"/>
      <c r="C8" s="17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30" customHeight="1" x14ac:dyDescent="0.2">
      <c r="A11" s="18" t="s">
        <v>40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5"/>
      <c r="AH11" s="1"/>
      <c r="AI11" s="1"/>
      <c r="AJ11" s="1"/>
    </row>
    <row r="12" spans="1:36" ht="60" customHeight="1" x14ac:dyDescent="0.3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2">
        <v>29</v>
      </c>
      <c r="AE12" s="2">
        <v>30</v>
      </c>
      <c r="AF12" s="2">
        <v>31</v>
      </c>
      <c r="AG12" s="7" t="s">
        <v>14</v>
      </c>
      <c r="AH12" s="1"/>
      <c r="AI12" s="1"/>
      <c r="AJ12" s="1"/>
    </row>
    <row r="13" spans="1:36" ht="49.5" customHeight="1" x14ac:dyDescent="0.2">
      <c r="A13" s="3" t="s">
        <v>21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9" t="str">
        <f t="shared" ref="AG13:AG16" si="2">IFERROR(COUNTIF(B13:AF13,"C")/COUNTA(B13:AF13),"SEM DADO")</f>
        <v>SEM DADO</v>
      </c>
      <c r="AH13" s="1"/>
      <c r="AI13" s="1"/>
      <c r="AJ13" s="5"/>
    </row>
    <row r="14" spans="1:36" ht="49.5" customHeight="1" x14ac:dyDescent="0.3">
      <c r="A14" s="3" t="s">
        <v>22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9" t="str">
        <f t="shared" si="2"/>
        <v>SEM DADO</v>
      </c>
      <c r="AH14" s="1"/>
      <c r="AI14" s="1"/>
      <c r="AJ14" s="5"/>
    </row>
    <row r="15" spans="1:36" ht="49.5" customHeight="1" x14ac:dyDescent="0.3">
      <c r="A15" s="3" t="s">
        <v>23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9" t="str">
        <f t="shared" si="2"/>
        <v>SEM DADO</v>
      </c>
      <c r="AH15" s="1"/>
      <c r="AI15" s="1"/>
      <c r="AJ15" s="1"/>
    </row>
    <row r="16" spans="1:36" ht="49.5" customHeight="1" x14ac:dyDescent="0.3">
      <c r="A16" s="3" t="s">
        <v>24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9" t="str">
        <f t="shared" si="2"/>
        <v>SEM DADO</v>
      </c>
      <c r="AH16" s="1"/>
      <c r="AI16" s="1"/>
      <c r="AJ16" s="1"/>
    </row>
    <row r="17" spans="1:36" ht="49.5" customHeight="1" x14ac:dyDescent="0.2">
      <c r="A17" s="6" t="s">
        <v>19</v>
      </c>
      <c r="B17" s="9" t="str">
        <f t="shared" ref="B17:AF17" si="3">IFERROR(COUNTIF(B13:B16,"c")/COUNTA(B13:B16),"SEM DADO")</f>
        <v>SEM DADO</v>
      </c>
      <c r="C17" s="9" t="str">
        <f t="shared" si="3"/>
        <v>SEM DADO</v>
      </c>
      <c r="D17" s="9" t="str">
        <f t="shared" si="3"/>
        <v>SEM DADO</v>
      </c>
      <c r="E17" s="9" t="str">
        <f t="shared" si="3"/>
        <v>SEM DADO</v>
      </c>
      <c r="F17" s="9" t="str">
        <f t="shared" si="3"/>
        <v>SEM DADO</v>
      </c>
      <c r="G17" s="9" t="str">
        <f t="shared" si="3"/>
        <v>SEM DADO</v>
      </c>
      <c r="H17" s="9" t="str">
        <f t="shared" si="3"/>
        <v>SEM DADO</v>
      </c>
      <c r="I17" s="9" t="str">
        <f t="shared" si="3"/>
        <v>SEM DADO</v>
      </c>
      <c r="J17" s="9" t="str">
        <f t="shared" si="3"/>
        <v>SEM DADO</v>
      </c>
      <c r="K17" s="9" t="str">
        <f t="shared" si="3"/>
        <v>SEM DADO</v>
      </c>
      <c r="L17" s="9" t="str">
        <f t="shared" si="3"/>
        <v>SEM DADO</v>
      </c>
      <c r="M17" s="9" t="str">
        <f t="shared" si="3"/>
        <v>SEM DADO</v>
      </c>
      <c r="N17" s="9" t="str">
        <f t="shared" si="3"/>
        <v>SEM DADO</v>
      </c>
      <c r="O17" s="9" t="str">
        <f t="shared" si="3"/>
        <v>SEM DADO</v>
      </c>
      <c r="P17" s="9" t="str">
        <f t="shared" si="3"/>
        <v>SEM DADO</v>
      </c>
      <c r="Q17" s="9" t="str">
        <f t="shared" si="3"/>
        <v>SEM DADO</v>
      </c>
      <c r="R17" s="9" t="str">
        <f t="shared" si="3"/>
        <v>SEM DADO</v>
      </c>
      <c r="S17" s="9" t="str">
        <f t="shared" si="3"/>
        <v>SEM DADO</v>
      </c>
      <c r="T17" s="9" t="str">
        <f t="shared" si="3"/>
        <v>SEM DADO</v>
      </c>
      <c r="U17" s="9" t="str">
        <f t="shared" si="3"/>
        <v>SEM DADO</v>
      </c>
      <c r="V17" s="9" t="str">
        <f t="shared" si="3"/>
        <v>SEM DADO</v>
      </c>
      <c r="W17" s="9" t="str">
        <f t="shared" si="3"/>
        <v>SEM DADO</v>
      </c>
      <c r="X17" s="9" t="str">
        <f t="shared" si="3"/>
        <v>SEM DADO</v>
      </c>
      <c r="Y17" s="9" t="str">
        <f t="shared" si="3"/>
        <v>SEM DADO</v>
      </c>
      <c r="Z17" s="9" t="str">
        <f t="shared" si="3"/>
        <v>SEM DADO</v>
      </c>
      <c r="AA17" s="9" t="str">
        <f t="shared" si="3"/>
        <v>SEM DADO</v>
      </c>
      <c r="AB17" s="9" t="str">
        <f t="shared" si="3"/>
        <v>SEM DADO</v>
      </c>
      <c r="AC17" s="9" t="str">
        <f t="shared" si="3"/>
        <v>SEM DADO</v>
      </c>
      <c r="AD17" s="9" t="str">
        <f t="shared" si="3"/>
        <v>SEM DADO</v>
      </c>
      <c r="AE17" s="9" t="str">
        <f t="shared" si="3"/>
        <v>SEM DADO</v>
      </c>
      <c r="AF17" s="9" t="str">
        <f t="shared" si="3"/>
        <v>SEM DADO</v>
      </c>
      <c r="AG17" s="9" t="e">
        <f>AVERAGE(AG13:AG16)</f>
        <v>#DIV/0!</v>
      </c>
      <c r="AH17" s="1"/>
      <c r="AI17" s="1"/>
      <c r="AJ17" s="1"/>
    </row>
    <row r="18" spans="1:36" ht="94.5" customHeight="1" x14ac:dyDescent="0.2">
      <c r="A18" s="16" t="s">
        <v>37</v>
      </c>
      <c r="B18" s="17"/>
      <c r="C18" s="17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30" customHeight="1" x14ac:dyDescent="0.2">
      <c r="A21" s="18" t="s">
        <v>41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5"/>
      <c r="AH21" s="1"/>
      <c r="AI21" s="1"/>
      <c r="AJ21" s="1"/>
    </row>
    <row r="22" spans="1:36" ht="60" customHeight="1" x14ac:dyDescent="0.3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2">
        <v>29</v>
      </c>
      <c r="AE22" s="2">
        <v>30</v>
      </c>
      <c r="AF22" s="2">
        <v>31</v>
      </c>
      <c r="AG22" s="7" t="s">
        <v>14</v>
      </c>
      <c r="AH22" s="1"/>
      <c r="AI22" s="1"/>
      <c r="AJ22" s="1"/>
    </row>
    <row r="23" spans="1:36" ht="49.5" customHeight="1" x14ac:dyDescent="0.2">
      <c r="A23" s="3" t="s">
        <v>26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9" t="str">
        <f t="shared" ref="AG23:AG28" si="4">IFERROR(COUNTIF(B23:AF23,"C")/COUNTA(B23:AF23),"SEM DADO")</f>
        <v>SEM DADO</v>
      </c>
      <c r="AH23" s="1"/>
      <c r="AI23" s="1"/>
      <c r="AJ23" s="5"/>
    </row>
    <row r="24" spans="1:36" ht="49.5" customHeight="1" x14ac:dyDescent="0.3">
      <c r="A24" s="3" t="s">
        <v>27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9" t="str">
        <f t="shared" si="4"/>
        <v>SEM DADO</v>
      </c>
      <c r="AH24" s="1"/>
      <c r="AI24" s="1"/>
      <c r="AJ24" s="5"/>
    </row>
    <row r="25" spans="1:36" ht="49.5" customHeight="1" x14ac:dyDescent="0.3">
      <c r="A25" s="3" t="s">
        <v>28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9" t="str">
        <f t="shared" si="4"/>
        <v>SEM DADO</v>
      </c>
      <c r="AH25" s="1"/>
      <c r="AI25" s="1"/>
      <c r="AJ25" s="1"/>
    </row>
    <row r="26" spans="1:36" ht="49.5" customHeight="1" x14ac:dyDescent="0.3">
      <c r="A26" s="3" t="s">
        <v>29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9" t="str">
        <f t="shared" si="4"/>
        <v>SEM DADO</v>
      </c>
      <c r="AH26" s="1"/>
      <c r="AI26" s="1"/>
      <c r="AJ26" s="1"/>
    </row>
    <row r="27" spans="1:36" ht="49.5" customHeight="1" x14ac:dyDescent="0.3">
      <c r="A27" s="3" t="s">
        <v>30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9" t="str">
        <f t="shared" si="4"/>
        <v>SEM DADO</v>
      </c>
      <c r="AH27" s="1"/>
      <c r="AI27" s="1"/>
      <c r="AJ27" s="1"/>
    </row>
    <row r="28" spans="1:36" ht="45" x14ac:dyDescent="0.3">
      <c r="A28" s="3" t="s">
        <v>31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9" t="str">
        <f t="shared" si="4"/>
        <v>SEM DADO</v>
      </c>
      <c r="AH28" s="1"/>
      <c r="AI28" s="1"/>
      <c r="AJ28" s="1"/>
    </row>
    <row r="29" spans="1:36" ht="49.5" customHeight="1" x14ac:dyDescent="0.2">
      <c r="A29" s="6" t="s">
        <v>19</v>
      </c>
      <c r="B29" s="9" t="str">
        <f t="shared" ref="B29:AF29" si="5">IFERROR(COUNTIF(B23:B28,"c")/COUNTA(B23:B28),"SEM DADO")</f>
        <v>SEM DADO</v>
      </c>
      <c r="C29" s="9" t="str">
        <f t="shared" si="5"/>
        <v>SEM DADO</v>
      </c>
      <c r="D29" s="9" t="str">
        <f t="shared" si="5"/>
        <v>SEM DADO</v>
      </c>
      <c r="E29" s="9" t="str">
        <f t="shared" si="5"/>
        <v>SEM DADO</v>
      </c>
      <c r="F29" s="9" t="str">
        <f t="shared" si="5"/>
        <v>SEM DADO</v>
      </c>
      <c r="G29" s="9" t="str">
        <f t="shared" si="5"/>
        <v>SEM DADO</v>
      </c>
      <c r="H29" s="9" t="str">
        <f t="shared" si="5"/>
        <v>SEM DADO</v>
      </c>
      <c r="I29" s="9" t="str">
        <f t="shared" si="5"/>
        <v>SEM DADO</v>
      </c>
      <c r="J29" s="9" t="str">
        <f t="shared" si="5"/>
        <v>SEM DADO</v>
      </c>
      <c r="K29" s="9" t="str">
        <f t="shared" si="5"/>
        <v>SEM DADO</v>
      </c>
      <c r="L29" s="9" t="str">
        <f t="shared" si="5"/>
        <v>SEM DADO</v>
      </c>
      <c r="M29" s="9" t="str">
        <f t="shared" si="5"/>
        <v>SEM DADO</v>
      </c>
      <c r="N29" s="9" t="str">
        <f t="shared" si="5"/>
        <v>SEM DADO</v>
      </c>
      <c r="O29" s="9" t="str">
        <f t="shared" si="5"/>
        <v>SEM DADO</v>
      </c>
      <c r="P29" s="9" t="str">
        <f t="shared" si="5"/>
        <v>SEM DADO</v>
      </c>
      <c r="Q29" s="9" t="str">
        <f t="shared" si="5"/>
        <v>SEM DADO</v>
      </c>
      <c r="R29" s="9" t="str">
        <f t="shared" si="5"/>
        <v>SEM DADO</v>
      </c>
      <c r="S29" s="9" t="str">
        <f t="shared" si="5"/>
        <v>SEM DADO</v>
      </c>
      <c r="T29" s="9" t="str">
        <f t="shared" si="5"/>
        <v>SEM DADO</v>
      </c>
      <c r="U29" s="9" t="str">
        <f t="shared" si="5"/>
        <v>SEM DADO</v>
      </c>
      <c r="V29" s="9" t="str">
        <f t="shared" si="5"/>
        <v>SEM DADO</v>
      </c>
      <c r="W29" s="9" t="str">
        <f t="shared" si="5"/>
        <v>SEM DADO</v>
      </c>
      <c r="X29" s="9" t="str">
        <f t="shared" si="5"/>
        <v>SEM DADO</v>
      </c>
      <c r="Y29" s="9" t="str">
        <f t="shared" si="5"/>
        <v>SEM DADO</v>
      </c>
      <c r="Z29" s="9" t="str">
        <f t="shared" si="5"/>
        <v>SEM DADO</v>
      </c>
      <c r="AA29" s="9" t="str">
        <f t="shared" si="5"/>
        <v>SEM DADO</v>
      </c>
      <c r="AB29" s="9" t="str">
        <f t="shared" si="5"/>
        <v>SEM DADO</v>
      </c>
      <c r="AC29" s="9" t="str">
        <f t="shared" si="5"/>
        <v>SEM DADO</v>
      </c>
      <c r="AD29" s="9" t="str">
        <f t="shared" si="5"/>
        <v>SEM DADO</v>
      </c>
      <c r="AE29" s="9" t="str">
        <f t="shared" si="5"/>
        <v>SEM DADO</v>
      </c>
      <c r="AF29" s="9" t="str">
        <f t="shared" si="5"/>
        <v>SEM DADO</v>
      </c>
      <c r="AG29" s="9" t="e">
        <f>AVERAGE(AG23:AG28)</f>
        <v>#DIV/0!</v>
      </c>
      <c r="AH29" s="1"/>
      <c r="AI29" s="1"/>
      <c r="AJ29" s="1"/>
    </row>
    <row r="30" spans="1:36" ht="99" customHeight="1" x14ac:dyDescent="0.2">
      <c r="A30" s="16" t="s">
        <v>37</v>
      </c>
      <c r="B30" s="17"/>
      <c r="C30" s="17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15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15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5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5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15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5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5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15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15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5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5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5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5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5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5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5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5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5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5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5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5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5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5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5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5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5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5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5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5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5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5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5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5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5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5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5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5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5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5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5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5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5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5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5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5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5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5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5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5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5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5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5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5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5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5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5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5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5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5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5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5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5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5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5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5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5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5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5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5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5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5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5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5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5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5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5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5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5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5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5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5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5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5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5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5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5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5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5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5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5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5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5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5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5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5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5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5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5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5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5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5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5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5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5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5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5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5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5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5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5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5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5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5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5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5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5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5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5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5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5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5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5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5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5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5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5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5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5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5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5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5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5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5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5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5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5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5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5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5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5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5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5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5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5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5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5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5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5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5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5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5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5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5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5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5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5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5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5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5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5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5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5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5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5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5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5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5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5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5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5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5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5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5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5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5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5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5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5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5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5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5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5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5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5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5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5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5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5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5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5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5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5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5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5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5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5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5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5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5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5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5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5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5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5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5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5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5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5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5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5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5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5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5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5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5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5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5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5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5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5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5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5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5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5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5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5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5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5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5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5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5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5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5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5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5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5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5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5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5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5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5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6">
    <mergeCell ref="A30:C30"/>
    <mergeCell ref="A1:AG1"/>
    <mergeCell ref="A8:C8"/>
    <mergeCell ref="A11:AG11"/>
    <mergeCell ref="A18:C18"/>
    <mergeCell ref="A21:AG21"/>
  </mergeCells>
  <conditionalFormatting sqref="B2:C7 D2:AF10 B9:C10 B12:C17 D12:AF20 B19:C20 B22:C29 D22:AF1000 B31:C1000">
    <cfRule type="cellIs" dxfId="23" priority="1" operator="equal">
      <formula>"c"</formula>
    </cfRule>
  </conditionalFormatting>
  <conditionalFormatting sqref="B2:C7 D2:AF10 B9:C10 B12:C17 D12:AF20 B19:C20 B22:C29 D22:AF1000 B31:C1000">
    <cfRule type="cellIs" dxfId="22" priority="2" operator="equal">
      <formula>"N"</formula>
    </cfRule>
  </conditionalFormatting>
  <conditionalFormatting sqref="B2:C7 D2:AF10 B9:C10 B12:C17 D12:AF20 B19:C20 B22:C29 D22:AF1000 B31:C1000">
    <cfRule type="notContainsBlanks" dxfId="21" priority="3">
      <formula>LEN(TRIM(B2))&gt;0</formula>
    </cfRule>
  </conditionalFormatting>
  <pageMargins left="0.51181102362204722" right="0.51181102362204722" top="0.78740157480314965" bottom="0.78740157480314965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I1000"/>
  <sheetViews>
    <sheetView showGridLines="0" topLeftCell="A16" zoomScale="50" zoomScaleNormal="50" workbookViewId="0">
      <selection sqref="A1:AF1"/>
    </sheetView>
  </sheetViews>
  <sheetFormatPr defaultColWidth="14.390625" defaultRowHeight="15" customHeight="1" x14ac:dyDescent="0.2"/>
  <cols>
    <col min="1" max="1" width="70.625" customWidth="1"/>
    <col min="2" max="31" width="9.55078125" customWidth="1"/>
    <col min="32" max="32" width="22.59765625" customWidth="1"/>
    <col min="33" max="35" width="9.01171875" customWidth="1"/>
  </cols>
  <sheetData>
    <row r="1" spans="1:35" ht="30" customHeight="1" x14ac:dyDescent="0.2">
      <c r="A1" s="18" t="s">
        <v>39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5"/>
      <c r="AG1" s="1"/>
      <c r="AH1" s="1"/>
      <c r="AI1" s="1"/>
    </row>
    <row r="2" spans="1:35" ht="60" customHeight="1" x14ac:dyDescent="0.3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2">
        <v>30</v>
      </c>
      <c r="AF2" s="7" t="s">
        <v>14</v>
      </c>
      <c r="AG2" s="1"/>
      <c r="AH2" s="1"/>
      <c r="AI2" s="1"/>
    </row>
    <row r="3" spans="1:35" ht="49.5" customHeight="1" x14ac:dyDescent="0.3">
      <c r="A3" s="3" t="s">
        <v>15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9" t="str">
        <f t="shared" ref="AF3:AF6" si="0">IFERROR(COUNTIF(B3:AE3,"C")/COUNTA(B3:AE3),"SEM DADO")</f>
        <v>SEM DADO</v>
      </c>
      <c r="AG3" s="1"/>
      <c r="AH3" s="1"/>
      <c r="AI3" s="5"/>
    </row>
    <row r="4" spans="1:35" ht="49.5" customHeight="1" x14ac:dyDescent="0.3">
      <c r="A4" s="3" t="s">
        <v>16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9" t="str">
        <f t="shared" si="0"/>
        <v>SEM DADO</v>
      </c>
      <c r="AG4" s="1"/>
      <c r="AH4" s="1"/>
      <c r="AI4" s="5"/>
    </row>
    <row r="5" spans="1:35" ht="45" x14ac:dyDescent="0.3">
      <c r="A5" s="3" t="s">
        <v>17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9" t="str">
        <f t="shared" si="0"/>
        <v>SEM DADO</v>
      </c>
      <c r="AG5" s="1"/>
      <c r="AH5" s="1"/>
      <c r="AI5" s="1"/>
    </row>
    <row r="6" spans="1:35" ht="49.5" customHeight="1" x14ac:dyDescent="0.3">
      <c r="A6" s="3" t="s">
        <v>18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 t="str">
        <f t="shared" si="0"/>
        <v>SEM DADO</v>
      </c>
      <c r="AG6" s="1"/>
      <c r="AH6" s="1"/>
      <c r="AI6" s="1"/>
    </row>
    <row r="7" spans="1:35" ht="49.5" customHeight="1" x14ac:dyDescent="0.2">
      <c r="A7" s="6" t="s">
        <v>19</v>
      </c>
      <c r="B7" s="9" t="str">
        <f t="shared" ref="B7:AE7" si="1">IFERROR(COUNTIF(B3:B6,"c")/COUNTA(B3:B6),"SEM DADO")</f>
        <v>SEM DADO</v>
      </c>
      <c r="C7" s="9" t="str">
        <f t="shared" si="1"/>
        <v>SEM DADO</v>
      </c>
      <c r="D7" s="9" t="str">
        <f t="shared" si="1"/>
        <v>SEM DADO</v>
      </c>
      <c r="E7" s="9" t="str">
        <f t="shared" si="1"/>
        <v>SEM DADO</v>
      </c>
      <c r="F7" s="9" t="str">
        <f t="shared" si="1"/>
        <v>SEM DADO</v>
      </c>
      <c r="G7" s="9" t="str">
        <f t="shared" si="1"/>
        <v>SEM DADO</v>
      </c>
      <c r="H7" s="9" t="str">
        <f t="shared" si="1"/>
        <v>SEM DADO</v>
      </c>
      <c r="I7" s="9" t="str">
        <f t="shared" si="1"/>
        <v>SEM DADO</v>
      </c>
      <c r="J7" s="9" t="str">
        <f t="shared" si="1"/>
        <v>SEM DADO</v>
      </c>
      <c r="K7" s="9" t="str">
        <f t="shared" si="1"/>
        <v>SEM DADO</v>
      </c>
      <c r="L7" s="9" t="str">
        <f t="shared" si="1"/>
        <v>SEM DADO</v>
      </c>
      <c r="M7" s="9" t="str">
        <f t="shared" si="1"/>
        <v>SEM DADO</v>
      </c>
      <c r="N7" s="9" t="str">
        <f t="shared" si="1"/>
        <v>SEM DADO</v>
      </c>
      <c r="O7" s="9" t="str">
        <f t="shared" si="1"/>
        <v>SEM DADO</v>
      </c>
      <c r="P7" s="9" t="str">
        <f t="shared" si="1"/>
        <v>SEM DADO</v>
      </c>
      <c r="Q7" s="9" t="str">
        <f t="shared" si="1"/>
        <v>SEM DADO</v>
      </c>
      <c r="R7" s="9" t="str">
        <f t="shared" si="1"/>
        <v>SEM DADO</v>
      </c>
      <c r="S7" s="9" t="str">
        <f t="shared" si="1"/>
        <v>SEM DADO</v>
      </c>
      <c r="T7" s="9" t="str">
        <f t="shared" si="1"/>
        <v>SEM DADO</v>
      </c>
      <c r="U7" s="9" t="str">
        <f t="shared" si="1"/>
        <v>SEM DADO</v>
      </c>
      <c r="V7" s="9" t="str">
        <f t="shared" si="1"/>
        <v>SEM DADO</v>
      </c>
      <c r="W7" s="9" t="str">
        <f t="shared" si="1"/>
        <v>SEM DADO</v>
      </c>
      <c r="X7" s="9" t="str">
        <f t="shared" si="1"/>
        <v>SEM DADO</v>
      </c>
      <c r="Y7" s="9" t="str">
        <f t="shared" si="1"/>
        <v>SEM DADO</v>
      </c>
      <c r="Z7" s="9" t="str">
        <f t="shared" si="1"/>
        <v>SEM DADO</v>
      </c>
      <c r="AA7" s="9" t="str">
        <f t="shared" si="1"/>
        <v>SEM DADO</v>
      </c>
      <c r="AB7" s="9" t="str">
        <f t="shared" si="1"/>
        <v>SEM DADO</v>
      </c>
      <c r="AC7" s="9" t="str">
        <f t="shared" si="1"/>
        <v>SEM DADO</v>
      </c>
      <c r="AD7" s="9" t="str">
        <f t="shared" si="1"/>
        <v>SEM DADO</v>
      </c>
      <c r="AE7" s="9" t="str">
        <f t="shared" si="1"/>
        <v>SEM DADO</v>
      </c>
      <c r="AF7" s="9" t="e">
        <f>AVERAGE(AF3:AF6)</f>
        <v>#DIV/0!</v>
      </c>
      <c r="AG7" s="1"/>
      <c r="AH7" s="1"/>
      <c r="AI7" s="1"/>
    </row>
    <row r="8" spans="1:35" ht="91.5" customHeight="1" x14ac:dyDescent="0.2">
      <c r="A8" s="16" t="s">
        <v>37</v>
      </c>
      <c r="B8" s="17"/>
      <c r="C8" s="17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</row>
    <row r="9" spans="1:3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</row>
    <row r="10" spans="1:35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</row>
    <row r="11" spans="1:35" ht="30" customHeight="1" x14ac:dyDescent="0.2">
      <c r="A11" s="18" t="s">
        <v>40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5"/>
      <c r="AG11" s="1"/>
      <c r="AH11" s="1"/>
      <c r="AI11" s="1"/>
    </row>
    <row r="12" spans="1:35" ht="60" customHeight="1" x14ac:dyDescent="0.3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2">
        <v>29</v>
      </c>
      <c r="AE12" s="2">
        <v>30</v>
      </c>
      <c r="AF12" s="7" t="s">
        <v>14</v>
      </c>
      <c r="AG12" s="1"/>
      <c r="AH12" s="1"/>
      <c r="AI12" s="1"/>
    </row>
    <row r="13" spans="1:35" ht="49.5" customHeight="1" x14ac:dyDescent="0.2">
      <c r="A13" s="3" t="s">
        <v>21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9" t="str">
        <f t="shared" ref="AF13:AF16" si="2">IFERROR(COUNTIF(B13:AE13,"C")/COUNTA(B13:AE13),"SEM DADO")</f>
        <v>SEM DADO</v>
      </c>
      <c r="AG13" s="1"/>
      <c r="AH13" s="1"/>
      <c r="AI13" s="5"/>
    </row>
    <row r="14" spans="1:35" ht="49.5" customHeight="1" x14ac:dyDescent="0.3">
      <c r="A14" s="3" t="s">
        <v>22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9" t="str">
        <f t="shared" si="2"/>
        <v>SEM DADO</v>
      </c>
      <c r="AG14" s="1"/>
      <c r="AH14" s="1"/>
      <c r="AI14" s="5"/>
    </row>
    <row r="15" spans="1:35" ht="49.5" customHeight="1" x14ac:dyDescent="0.3">
      <c r="A15" s="3" t="s">
        <v>23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9" t="str">
        <f t="shared" si="2"/>
        <v>SEM DADO</v>
      </c>
      <c r="AG15" s="1"/>
      <c r="AH15" s="1"/>
      <c r="AI15" s="1"/>
    </row>
    <row r="16" spans="1:35" ht="49.5" customHeight="1" x14ac:dyDescent="0.3">
      <c r="A16" s="3" t="s">
        <v>24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9" t="str">
        <f t="shared" si="2"/>
        <v>SEM DADO</v>
      </c>
      <c r="AG16" s="1"/>
      <c r="AH16" s="1"/>
      <c r="AI16" s="1"/>
    </row>
    <row r="17" spans="1:35" ht="49.5" customHeight="1" x14ac:dyDescent="0.2">
      <c r="A17" s="6" t="s">
        <v>19</v>
      </c>
      <c r="B17" s="9" t="str">
        <f t="shared" ref="B17:AE17" si="3">IFERROR(COUNTIF(B13:B16,"c")/COUNTA(B13:B16),"SEM DADO")</f>
        <v>SEM DADO</v>
      </c>
      <c r="C17" s="9" t="str">
        <f t="shared" si="3"/>
        <v>SEM DADO</v>
      </c>
      <c r="D17" s="9" t="str">
        <f t="shared" si="3"/>
        <v>SEM DADO</v>
      </c>
      <c r="E17" s="9" t="str">
        <f t="shared" si="3"/>
        <v>SEM DADO</v>
      </c>
      <c r="F17" s="9" t="str">
        <f t="shared" si="3"/>
        <v>SEM DADO</v>
      </c>
      <c r="G17" s="9" t="str">
        <f t="shared" si="3"/>
        <v>SEM DADO</v>
      </c>
      <c r="H17" s="9" t="str">
        <f t="shared" si="3"/>
        <v>SEM DADO</v>
      </c>
      <c r="I17" s="9" t="str">
        <f t="shared" si="3"/>
        <v>SEM DADO</v>
      </c>
      <c r="J17" s="9" t="str">
        <f t="shared" si="3"/>
        <v>SEM DADO</v>
      </c>
      <c r="K17" s="9" t="str">
        <f t="shared" si="3"/>
        <v>SEM DADO</v>
      </c>
      <c r="L17" s="9" t="str">
        <f t="shared" si="3"/>
        <v>SEM DADO</v>
      </c>
      <c r="M17" s="9" t="str">
        <f t="shared" si="3"/>
        <v>SEM DADO</v>
      </c>
      <c r="N17" s="9" t="str">
        <f t="shared" si="3"/>
        <v>SEM DADO</v>
      </c>
      <c r="O17" s="9" t="str">
        <f t="shared" si="3"/>
        <v>SEM DADO</v>
      </c>
      <c r="P17" s="9" t="str">
        <f t="shared" si="3"/>
        <v>SEM DADO</v>
      </c>
      <c r="Q17" s="9" t="str">
        <f t="shared" si="3"/>
        <v>SEM DADO</v>
      </c>
      <c r="R17" s="9" t="str">
        <f t="shared" si="3"/>
        <v>SEM DADO</v>
      </c>
      <c r="S17" s="9" t="str">
        <f t="shared" si="3"/>
        <v>SEM DADO</v>
      </c>
      <c r="T17" s="9" t="str">
        <f t="shared" si="3"/>
        <v>SEM DADO</v>
      </c>
      <c r="U17" s="9" t="str">
        <f t="shared" si="3"/>
        <v>SEM DADO</v>
      </c>
      <c r="V17" s="9" t="str">
        <f t="shared" si="3"/>
        <v>SEM DADO</v>
      </c>
      <c r="W17" s="9" t="str">
        <f t="shared" si="3"/>
        <v>SEM DADO</v>
      </c>
      <c r="X17" s="9" t="str">
        <f t="shared" si="3"/>
        <v>SEM DADO</v>
      </c>
      <c r="Y17" s="9" t="str">
        <f t="shared" si="3"/>
        <v>SEM DADO</v>
      </c>
      <c r="Z17" s="9" t="str">
        <f t="shared" si="3"/>
        <v>SEM DADO</v>
      </c>
      <c r="AA17" s="9" t="str">
        <f t="shared" si="3"/>
        <v>SEM DADO</v>
      </c>
      <c r="AB17" s="9" t="str">
        <f t="shared" si="3"/>
        <v>SEM DADO</v>
      </c>
      <c r="AC17" s="9" t="str">
        <f t="shared" si="3"/>
        <v>SEM DADO</v>
      </c>
      <c r="AD17" s="9" t="str">
        <f t="shared" si="3"/>
        <v>SEM DADO</v>
      </c>
      <c r="AE17" s="9" t="str">
        <f t="shared" si="3"/>
        <v>SEM DADO</v>
      </c>
      <c r="AF17" s="9" t="e">
        <f>AVERAGE(AF13:AF16)</f>
        <v>#DIV/0!</v>
      </c>
      <c r="AG17" s="1"/>
      <c r="AH17" s="1"/>
      <c r="AI17" s="1"/>
    </row>
    <row r="18" spans="1:35" ht="94.5" customHeight="1" x14ac:dyDescent="0.2">
      <c r="A18" s="16" t="s">
        <v>37</v>
      </c>
      <c r="B18" s="17"/>
      <c r="C18" s="17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</row>
    <row r="19" spans="1:3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</row>
    <row r="20" spans="1:3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spans="1:35" ht="30" customHeight="1" x14ac:dyDescent="0.2">
      <c r="A21" s="18" t="s">
        <v>41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5"/>
      <c r="AG21" s="1"/>
      <c r="AH21" s="1"/>
      <c r="AI21" s="1"/>
    </row>
    <row r="22" spans="1:35" ht="60" customHeight="1" x14ac:dyDescent="0.3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2">
        <v>29</v>
      </c>
      <c r="AE22" s="2">
        <v>30</v>
      </c>
      <c r="AF22" s="7" t="s">
        <v>14</v>
      </c>
      <c r="AG22" s="1"/>
      <c r="AH22" s="1"/>
      <c r="AI22" s="1"/>
    </row>
    <row r="23" spans="1:35" ht="49.5" customHeight="1" x14ac:dyDescent="0.2">
      <c r="A23" s="3" t="s">
        <v>26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9" t="str">
        <f t="shared" ref="AF23:AF28" si="4">IFERROR(COUNTIF(B23:AE23,"C")/COUNTA(B23:AE23),"SEM DADO")</f>
        <v>SEM DADO</v>
      </c>
      <c r="AG23" s="1"/>
      <c r="AH23" s="1"/>
      <c r="AI23" s="5"/>
    </row>
    <row r="24" spans="1:35" ht="49.5" customHeight="1" x14ac:dyDescent="0.3">
      <c r="A24" s="3" t="s">
        <v>27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9" t="str">
        <f t="shared" si="4"/>
        <v>SEM DADO</v>
      </c>
      <c r="AG24" s="1"/>
      <c r="AH24" s="1"/>
      <c r="AI24" s="5"/>
    </row>
    <row r="25" spans="1:35" ht="49.5" customHeight="1" x14ac:dyDescent="0.3">
      <c r="A25" s="3" t="s">
        <v>28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9" t="str">
        <f t="shared" si="4"/>
        <v>SEM DADO</v>
      </c>
      <c r="AG25" s="1"/>
      <c r="AH25" s="1"/>
      <c r="AI25" s="1"/>
    </row>
    <row r="26" spans="1:35" ht="49.5" customHeight="1" x14ac:dyDescent="0.3">
      <c r="A26" s="3" t="s">
        <v>29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9" t="str">
        <f t="shared" si="4"/>
        <v>SEM DADO</v>
      </c>
      <c r="AG26" s="1"/>
      <c r="AH26" s="1"/>
      <c r="AI26" s="1"/>
    </row>
    <row r="27" spans="1:35" ht="49.5" customHeight="1" x14ac:dyDescent="0.3">
      <c r="A27" s="3" t="s">
        <v>30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9" t="str">
        <f t="shared" si="4"/>
        <v>SEM DADO</v>
      </c>
      <c r="AG27" s="1"/>
      <c r="AH27" s="1"/>
      <c r="AI27" s="1"/>
    </row>
    <row r="28" spans="1:35" ht="45" x14ac:dyDescent="0.3">
      <c r="A28" s="3" t="s">
        <v>31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9" t="str">
        <f t="shared" si="4"/>
        <v>SEM DADO</v>
      </c>
      <c r="AG28" s="1"/>
      <c r="AH28" s="1"/>
      <c r="AI28" s="1"/>
    </row>
    <row r="29" spans="1:35" ht="49.5" customHeight="1" x14ac:dyDescent="0.2">
      <c r="A29" s="6" t="s">
        <v>19</v>
      </c>
      <c r="B29" s="9" t="str">
        <f t="shared" ref="B29:AE29" si="5">IFERROR(COUNTIF(B23:B28,"c")/COUNTA(B23:B28),"SEM DADO")</f>
        <v>SEM DADO</v>
      </c>
      <c r="C29" s="9" t="str">
        <f t="shared" si="5"/>
        <v>SEM DADO</v>
      </c>
      <c r="D29" s="9" t="str">
        <f t="shared" si="5"/>
        <v>SEM DADO</v>
      </c>
      <c r="E29" s="9" t="str">
        <f t="shared" si="5"/>
        <v>SEM DADO</v>
      </c>
      <c r="F29" s="9" t="str">
        <f t="shared" si="5"/>
        <v>SEM DADO</v>
      </c>
      <c r="G29" s="9" t="str">
        <f t="shared" si="5"/>
        <v>SEM DADO</v>
      </c>
      <c r="H29" s="9" t="str">
        <f t="shared" si="5"/>
        <v>SEM DADO</v>
      </c>
      <c r="I29" s="9" t="str">
        <f t="shared" si="5"/>
        <v>SEM DADO</v>
      </c>
      <c r="J29" s="9" t="str">
        <f t="shared" si="5"/>
        <v>SEM DADO</v>
      </c>
      <c r="K29" s="9" t="str">
        <f t="shared" si="5"/>
        <v>SEM DADO</v>
      </c>
      <c r="L29" s="9" t="str">
        <f t="shared" si="5"/>
        <v>SEM DADO</v>
      </c>
      <c r="M29" s="9" t="str">
        <f t="shared" si="5"/>
        <v>SEM DADO</v>
      </c>
      <c r="N29" s="9" t="str">
        <f t="shared" si="5"/>
        <v>SEM DADO</v>
      </c>
      <c r="O29" s="9" t="str">
        <f t="shared" si="5"/>
        <v>SEM DADO</v>
      </c>
      <c r="P29" s="9" t="str">
        <f t="shared" si="5"/>
        <v>SEM DADO</v>
      </c>
      <c r="Q29" s="9" t="str">
        <f t="shared" si="5"/>
        <v>SEM DADO</v>
      </c>
      <c r="R29" s="9" t="str">
        <f t="shared" si="5"/>
        <v>SEM DADO</v>
      </c>
      <c r="S29" s="9" t="str">
        <f t="shared" si="5"/>
        <v>SEM DADO</v>
      </c>
      <c r="T29" s="9" t="str">
        <f t="shared" si="5"/>
        <v>SEM DADO</v>
      </c>
      <c r="U29" s="9" t="str">
        <f t="shared" si="5"/>
        <v>SEM DADO</v>
      </c>
      <c r="V29" s="9" t="str">
        <f t="shared" si="5"/>
        <v>SEM DADO</v>
      </c>
      <c r="W29" s="9" t="str">
        <f t="shared" si="5"/>
        <v>SEM DADO</v>
      </c>
      <c r="X29" s="9" t="str">
        <f t="shared" si="5"/>
        <v>SEM DADO</v>
      </c>
      <c r="Y29" s="9" t="str">
        <f t="shared" si="5"/>
        <v>SEM DADO</v>
      </c>
      <c r="Z29" s="9" t="str">
        <f t="shared" si="5"/>
        <v>SEM DADO</v>
      </c>
      <c r="AA29" s="9" t="str">
        <f t="shared" si="5"/>
        <v>SEM DADO</v>
      </c>
      <c r="AB29" s="9" t="str">
        <f t="shared" si="5"/>
        <v>SEM DADO</v>
      </c>
      <c r="AC29" s="9" t="str">
        <f t="shared" si="5"/>
        <v>SEM DADO</v>
      </c>
      <c r="AD29" s="9" t="str">
        <f t="shared" si="5"/>
        <v>SEM DADO</v>
      </c>
      <c r="AE29" s="9" t="str">
        <f t="shared" si="5"/>
        <v>SEM DADO</v>
      </c>
      <c r="AF29" s="9" t="e">
        <f>AVERAGE(AF23:AF28)</f>
        <v>#DIV/0!</v>
      </c>
      <c r="AG29" s="1"/>
      <c r="AH29" s="1"/>
      <c r="AI29" s="1"/>
    </row>
    <row r="30" spans="1:35" ht="97.5" customHeight="1" x14ac:dyDescent="0.2">
      <c r="A30" s="16" t="s">
        <v>37</v>
      </c>
      <c r="B30" s="17"/>
      <c r="C30" s="17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</row>
    <row r="31" spans="1:35" ht="15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</row>
    <row r="32" spans="1:35" ht="15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5" ht="15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5" ht="15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5" ht="15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</row>
    <row r="36" spans="1:35" ht="15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5" ht="15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5" ht="15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35" ht="15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ht="15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5" ht="15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5" ht="15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5" ht="15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5" ht="15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5" ht="15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5" ht="15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5" ht="15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5" ht="15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5" ht="15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5" ht="15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5" ht="15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5" ht="15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5" ht="15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ht="15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ht="15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5" ht="15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5" ht="15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 ht="15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1:35" ht="15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1:35" ht="15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35" ht="15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1:35" ht="15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35" ht="15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5" ht="15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5" ht="15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5" ht="15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5" ht="15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5" ht="15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1:35" ht="15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ht="15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5" ht="15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ht="15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ht="15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ht="15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ht="15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ht="15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ht="15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ht="15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ht="15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1:35" ht="15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1:35" ht="15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1:35" ht="15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5" ht="15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5" ht="15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5" ht="15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ht="15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5" ht="15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ht="15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ht="15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ht="15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ht="15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ht="15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ht="15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ht="15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ht="15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1:35" ht="15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1:35" ht="15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1:35" ht="15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1:35" ht="15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ht="15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ht="15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ht="15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ht="15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ht="15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ht="15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ht="15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ht="15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ht="15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ht="15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ht="15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ht="15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ht="15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ht="15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ht="15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ht="15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1:35" ht="15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1:35" ht="15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1:35" ht="15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1:35" ht="15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1:35" ht="15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1:35" ht="15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1:35" ht="15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1:35" ht="15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1:35" ht="15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1:35" ht="15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1:35" ht="15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1:35" ht="15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1:35" ht="15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1:35" ht="15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1:35" ht="15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1:35" ht="15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1:35" ht="15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1:35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1:35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1:35" ht="15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1:35" ht="15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1:35" ht="15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1:35" ht="15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1:35" ht="15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1:35" ht="15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1:35" ht="15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1:35" ht="15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1:35" ht="15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1:35" ht="15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1:35" ht="15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1:35" ht="15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1:35" ht="15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1:35" ht="15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1:35" ht="15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15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15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15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15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15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15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15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15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15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15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15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15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15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15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15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15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15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15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15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15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15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15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15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15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15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15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15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15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15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15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15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15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15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15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15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15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15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15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15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15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15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15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15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15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15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15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15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15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15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15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15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15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15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15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15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15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15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15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15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15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15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15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15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15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15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15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15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15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5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5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5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5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15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15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5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5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5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5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5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5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5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5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5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5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5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5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5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5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5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5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5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5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5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5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5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5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5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5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5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5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5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5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5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5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5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5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5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5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5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5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5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5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5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5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5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5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5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5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5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5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5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5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5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5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5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1:35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1:35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1:35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1:35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1:35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1:35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1:35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1:35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1:35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1:35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1:35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1:35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1:35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1:35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1:35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1:35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1:35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1:35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1:35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1:35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1:35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1:35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1:35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1:35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1:35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1:35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1:35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1:35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1:35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1:35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1:35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1:35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1:35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1:35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1:35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1:35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1:35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1:35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1:35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1:35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1:35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1:35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1:35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1:35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1:35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1:35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1:35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1:35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1:35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1:35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1:35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1:35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1:35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1:35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1:35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1:35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1:35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1:35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1:35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1:35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1:35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1:35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1:35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1:35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1:35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1:35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1:35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1:35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1:35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1:35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1:35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1:35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1:35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1:35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1:35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1:35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1:35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1:35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1:35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1:35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1:35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1:35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1:35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1:35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1:35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1:35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1:35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1:35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1:35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1:35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1:35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1:35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1:35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1:35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1:35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1:35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1:35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1:35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1:35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1:35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1:35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1:35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1:35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1:35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1:35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1:35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1:35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1:35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1:35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1:35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1:35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1:35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1:35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1:35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1:35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1:35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1:35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1:35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1:35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1:35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1:35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1:35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1:35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1:35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1:35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1:35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1:35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1:35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1:35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1:35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1:35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1:35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1:35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1:35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1:35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1:35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1:35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1:35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1:35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1:35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1:35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1:35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1:35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1:35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1:35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1:35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1:35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1:35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1:35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1:35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1:35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1:35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1:35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1:35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1:35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1:35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1:35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1:35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1:35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1:35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1:35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1:35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1:35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1:35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1:35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1:35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1:35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1:35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1:35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1:35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1:35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1:35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1:35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1:35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1:35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1:35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1:35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1:35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1:35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1:35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1:35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1:35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1:35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1:35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1:35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1:35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1:35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1:35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1:35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1:35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1:35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1:35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1:35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1:35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1:35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1:35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1:35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1:35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1:35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1:35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1:35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1:35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1:35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1:35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1:35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1:35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1:35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1:35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1:35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1:35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1:35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1:35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1:35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1:35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1:35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1:35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1:35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1:35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1:35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1:35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1:35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1:35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1:35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1:35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1:35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1:35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1:35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1:35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1:35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1:35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1:35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1:35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1:35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1:35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1:35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1:35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1:35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1:35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1:35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1:35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1:35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1:35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1:35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1:35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1:35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1:35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1:35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1:35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1:35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1:35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1:35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1:35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1:35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1:35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1:35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1:35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1:35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1:35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1:35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1:35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1:35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1:35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1:35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1:35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1:35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1:35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1:35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1:35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1:35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1:35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1:35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1:35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1:35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1:35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1:35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1:35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1:35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1:35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1:35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1:35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1:35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1:35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1:35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1:35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1:35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1:35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1:35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1:35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1:35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1:35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1:35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1:35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1:35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1:35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1:35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1:35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1:35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1:35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1:35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1:35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1:35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1:35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1:35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1:35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1:35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1:35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1:35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1:35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1:35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1:35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1:35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1:35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1:35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1:35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1:35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1:35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1:35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1:35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1:35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1:35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1:35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1:35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1:35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1:35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1:35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1:35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1:35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1:35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1:35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1:35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1:35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1:35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1:35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1:35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1:35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1:35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1:35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1:35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1:35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1:35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1:35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1:35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1:35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1:35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1:35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1:35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1:35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1:35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1:35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1:35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1:35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1:35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1:35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1:35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1:35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1:35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1:35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1:35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1:35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1:35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1:35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1:35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1:35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1:35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1:35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1:35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1:35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1:35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1:35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1:35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1:35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1:35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1:35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1:35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1:35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1:35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1:35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1:35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1:35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1:35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1:35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1:35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1:35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1:35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1:35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1:35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1:35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1:35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1:35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1:35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1:35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1:35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1:35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1:35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1:35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1:35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1:35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1:35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1:35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1:35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1:35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1:35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1:35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1:35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1:35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1:35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1:35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1:35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1:35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1:35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1:35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1:35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1:35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1:35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1:35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1:35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1:35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1:35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1:35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1:35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1:35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1:35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1:35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1:35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1:35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1:35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1:35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1:35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1:35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1:35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1:35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1:35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</row>
    <row r="992" spans="1:35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</row>
    <row r="993" spans="1:35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</row>
    <row r="994" spans="1:35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</row>
    <row r="995" spans="1:35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</row>
    <row r="996" spans="1:35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</row>
    <row r="997" spans="1:35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</row>
    <row r="998" spans="1:35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</row>
    <row r="999" spans="1:35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</row>
    <row r="1000" spans="1:35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</row>
  </sheetData>
  <mergeCells count="6">
    <mergeCell ref="A30:C30"/>
    <mergeCell ref="A1:AF1"/>
    <mergeCell ref="A8:C8"/>
    <mergeCell ref="A11:AF11"/>
    <mergeCell ref="A18:C18"/>
    <mergeCell ref="A21:AF21"/>
  </mergeCells>
  <conditionalFormatting sqref="B2:C7 D2:AE10 B9:C10 B12:C17 D12:AE20 B19:C20 B22:C29 D22:AE1000 B31:C1000">
    <cfRule type="cellIs" dxfId="20" priority="1" operator="equal">
      <formula>"c"</formula>
    </cfRule>
  </conditionalFormatting>
  <conditionalFormatting sqref="B2:C7 D2:AE10 B9:C10 B12:C17 D12:AE20 B19:C20 B22:C29 D22:AE1000 B31:C1000">
    <cfRule type="cellIs" dxfId="19" priority="2" operator="equal">
      <formula>"N"</formula>
    </cfRule>
  </conditionalFormatting>
  <conditionalFormatting sqref="B2:C7 D2:AE10 B9:C10 B12:C17 D12:AE20 B19:C20 B22:C29 D22:AE1000 B31:C1000">
    <cfRule type="notContainsBlanks" dxfId="18" priority="3">
      <formula>LEN(TRIM(B2))&gt;0</formula>
    </cfRule>
  </conditionalFormatting>
  <pageMargins left="0.51181102362204722" right="0.51181102362204722" top="0.78740157480314965" bottom="0.78740157480314965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J1000"/>
  <sheetViews>
    <sheetView showGridLines="0" topLeftCell="A22" zoomScale="50" zoomScaleNormal="50" workbookViewId="0">
      <selection sqref="A1:AG1"/>
    </sheetView>
  </sheetViews>
  <sheetFormatPr defaultColWidth="14.390625" defaultRowHeight="15" customHeight="1" x14ac:dyDescent="0.2"/>
  <cols>
    <col min="1" max="1" width="70.625" customWidth="1"/>
    <col min="2" max="32" width="9.55078125" customWidth="1"/>
    <col min="33" max="33" width="22.59765625" customWidth="1"/>
    <col min="34" max="36" width="9.01171875" customWidth="1"/>
  </cols>
  <sheetData>
    <row r="1" spans="1:36" ht="30" customHeight="1" x14ac:dyDescent="0.2">
      <c r="A1" s="18" t="s">
        <v>39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5"/>
      <c r="AH1" s="1"/>
      <c r="AI1" s="1"/>
      <c r="AJ1" s="1"/>
    </row>
    <row r="2" spans="1:36" ht="60" customHeight="1" x14ac:dyDescent="0.3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2">
        <v>30</v>
      </c>
      <c r="AF2" s="2">
        <v>31</v>
      </c>
      <c r="AG2" s="7" t="s">
        <v>14</v>
      </c>
      <c r="AH2" s="1"/>
      <c r="AI2" s="1"/>
      <c r="AJ2" s="1"/>
    </row>
    <row r="3" spans="1:36" ht="49.5" customHeight="1" x14ac:dyDescent="0.3">
      <c r="A3" s="3" t="s">
        <v>15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9" t="str">
        <f t="shared" ref="AG3:AG6" si="0">IFERROR(COUNTIF(B3:AF3,"C")/COUNTA(B3:AF3),"SEM DADO")</f>
        <v>SEM DADO</v>
      </c>
      <c r="AH3" s="1"/>
      <c r="AI3" s="1"/>
      <c r="AJ3" s="5"/>
    </row>
    <row r="4" spans="1:36" ht="49.5" customHeight="1" x14ac:dyDescent="0.3">
      <c r="A4" s="3" t="s">
        <v>16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9" t="str">
        <f t="shared" si="0"/>
        <v>SEM DADO</v>
      </c>
      <c r="AH4" s="1"/>
      <c r="AI4" s="1"/>
      <c r="AJ4" s="5"/>
    </row>
    <row r="5" spans="1:36" ht="45" x14ac:dyDescent="0.3">
      <c r="A5" s="3" t="s">
        <v>17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9" t="str">
        <f t="shared" si="0"/>
        <v>SEM DADO</v>
      </c>
      <c r="AH5" s="1"/>
      <c r="AI5" s="1"/>
      <c r="AJ5" s="1"/>
    </row>
    <row r="6" spans="1:36" ht="49.5" customHeight="1" x14ac:dyDescent="0.3">
      <c r="A6" s="3" t="s">
        <v>18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9" t="str">
        <f t="shared" si="0"/>
        <v>SEM DADO</v>
      </c>
      <c r="AH6" s="1"/>
      <c r="AI6" s="1"/>
      <c r="AJ6" s="1"/>
    </row>
    <row r="7" spans="1:36" ht="49.5" customHeight="1" x14ac:dyDescent="0.2">
      <c r="A7" s="6" t="s">
        <v>19</v>
      </c>
      <c r="B7" s="9" t="str">
        <f t="shared" ref="B7:AF7" si="1">IFERROR(COUNTIF(B3:B6,"c")/COUNTA(B3:B6),"SEM DADO")</f>
        <v>SEM DADO</v>
      </c>
      <c r="C7" s="9" t="str">
        <f t="shared" si="1"/>
        <v>SEM DADO</v>
      </c>
      <c r="D7" s="9" t="str">
        <f t="shared" si="1"/>
        <v>SEM DADO</v>
      </c>
      <c r="E7" s="9" t="str">
        <f t="shared" si="1"/>
        <v>SEM DADO</v>
      </c>
      <c r="F7" s="9" t="str">
        <f t="shared" si="1"/>
        <v>SEM DADO</v>
      </c>
      <c r="G7" s="9" t="str">
        <f t="shared" si="1"/>
        <v>SEM DADO</v>
      </c>
      <c r="H7" s="9" t="str">
        <f t="shared" si="1"/>
        <v>SEM DADO</v>
      </c>
      <c r="I7" s="9" t="str">
        <f t="shared" si="1"/>
        <v>SEM DADO</v>
      </c>
      <c r="J7" s="9" t="str">
        <f t="shared" si="1"/>
        <v>SEM DADO</v>
      </c>
      <c r="K7" s="9" t="str">
        <f t="shared" si="1"/>
        <v>SEM DADO</v>
      </c>
      <c r="L7" s="9" t="str">
        <f t="shared" si="1"/>
        <v>SEM DADO</v>
      </c>
      <c r="M7" s="9" t="str">
        <f t="shared" si="1"/>
        <v>SEM DADO</v>
      </c>
      <c r="N7" s="9" t="str">
        <f t="shared" si="1"/>
        <v>SEM DADO</v>
      </c>
      <c r="O7" s="9" t="str">
        <f t="shared" si="1"/>
        <v>SEM DADO</v>
      </c>
      <c r="P7" s="9" t="str">
        <f t="shared" si="1"/>
        <v>SEM DADO</v>
      </c>
      <c r="Q7" s="9" t="str">
        <f t="shared" si="1"/>
        <v>SEM DADO</v>
      </c>
      <c r="R7" s="9" t="str">
        <f t="shared" si="1"/>
        <v>SEM DADO</v>
      </c>
      <c r="S7" s="9" t="str">
        <f t="shared" si="1"/>
        <v>SEM DADO</v>
      </c>
      <c r="T7" s="9" t="str">
        <f t="shared" si="1"/>
        <v>SEM DADO</v>
      </c>
      <c r="U7" s="9" t="str">
        <f t="shared" si="1"/>
        <v>SEM DADO</v>
      </c>
      <c r="V7" s="9" t="str">
        <f t="shared" si="1"/>
        <v>SEM DADO</v>
      </c>
      <c r="W7" s="9" t="str">
        <f t="shared" si="1"/>
        <v>SEM DADO</v>
      </c>
      <c r="X7" s="9" t="str">
        <f t="shared" si="1"/>
        <v>SEM DADO</v>
      </c>
      <c r="Y7" s="9" t="str">
        <f t="shared" si="1"/>
        <v>SEM DADO</v>
      </c>
      <c r="Z7" s="9" t="str">
        <f t="shared" si="1"/>
        <v>SEM DADO</v>
      </c>
      <c r="AA7" s="9" t="str">
        <f t="shared" si="1"/>
        <v>SEM DADO</v>
      </c>
      <c r="AB7" s="9" t="str">
        <f t="shared" si="1"/>
        <v>SEM DADO</v>
      </c>
      <c r="AC7" s="9" t="str">
        <f t="shared" si="1"/>
        <v>SEM DADO</v>
      </c>
      <c r="AD7" s="9" t="str">
        <f t="shared" si="1"/>
        <v>SEM DADO</v>
      </c>
      <c r="AE7" s="9" t="str">
        <f t="shared" si="1"/>
        <v>SEM DADO</v>
      </c>
      <c r="AF7" s="9" t="str">
        <f t="shared" si="1"/>
        <v>SEM DADO</v>
      </c>
      <c r="AG7" s="9" t="e">
        <f>AVERAGE(AG3:AG6)</f>
        <v>#DIV/0!</v>
      </c>
      <c r="AH7" s="1"/>
      <c r="AI7" s="1"/>
      <c r="AJ7" s="1"/>
    </row>
    <row r="8" spans="1:36" ht="100.5" customHeight="1" x14ac:dyDescent="0.2">
      <c r="A8" s="16" t="s">
        <v>37</v>
      </c>
      <c r="B8" s="17"/>
      <c r="C8" s="17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30" customHeight="1" x14ac:dyDescent="0.2">
      <c r="A11" s="18" t="s">
        <v>40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5"/>
      <c r="AH11" s="1"/>
      <c r="AI11" s="1"/>
      <c r="AJ11" s="1"/>
    </row>
    <row r="12" spans="1:36" ht="60" customHeight="1" x14ac:dyDescent="0.3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2">
        <v>29</v>
      </c>
      <c r="AE12" s="2">
        <v>30</v>
      </c>
      <c r="AF12" s="2">
        <v>31</v>
      </c>
      <c r="AG12" s="7" t="s">
        <v>14</v>
      </c>
      <c r="AH12" s="1"/>
      <c r="AI12" s="1"/>
      <c r="AJ12" s="1"/>
    </row>
    <row r="13" spans="1:36" ht="49.5" customHeight="1" x14ac:dyDescent="0.2">
      <c r="A13" s="3" t="s">
        <v>21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9" t="str">
        <f t="shared" ref="AG13:AG16" si="2">IFERROR(COUNTIF(B13:AF13,"C")/COUNTA(B13:AF13),"SEM DADO")</f>
        <v>SEM DADO</v>
      </c>
      <c r="AH13" s="1"/>
      <c r="AI13" s="1"/>
      <c r="AJ13" s="5"/>
    </row>
    <row r="14" spans="1:36" ht="49.5" customHeight="1" x14ac:dyDescent="0.3">
      <c r="A14" s="3" t="s">
        <v>22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9" t="str">
        <f t="shared" si="2"/>
        <v>SEM DADO</v>
      </c>
      <c r="AH14" s="1"/>
      <c r="AI14" s="1"/>
      <c r="AJ14" s="5"/>
    </row>
    <row r="15" spans="1:36" ht="49.5" customHeight="1" x14ac:dyDescent="0.3">
      <c r="A15" s="3" t="s">
        <v>23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9" t="str">
        <f t="shared" si="2"/>
        <v>SEM DADO</v>
      </c>
      <c r="AH15" s="1"/>
      <c r="AI15" s="1"/>
      <c r="AJ15" s="1"/>
    </row>
    <row r="16" spans="1:36" ht="49.5" customHeight="1" x14ac:dyDescent="0.3">
      <c r="A16" s="3" t="s">
        <v>24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9" t="str">
        <f t="shared" si="2"/>
        <v>SEM DADO</v>
      </c>
      <c r="AH16" s="1"/>
      <c r="AI16" s="1"/>
      <c r="AJ16" s="1"/>
    </row>
    <row r="17" spans="1:36" ht="49.5" customHeight="1" x14ac:dyDescent="0.2">
      <c r="A17" s="6" t="s">
        <v>19</v>
      </c>
      <c r="B17" s="9" t="str">
        <f t="shared" ref="B17:AF17" si="3">IFERROR(COUNTIF(B13:B16,"c")/COUNTA(B13:B16),"SEM DADO")</f>
        <v>SEM DADO</v>
      </c>
      <c r="C17" s="9" t="str">
        <f t="shared" si="3"/>
        <v>SEM DADO</v>
      </c>
      <c r="D17" s="9" t="str">
        <f t="shared" si="3"/>
        <v>SEM DADO</v>
      </c>
      <c r="E17" s="9" t="str">
        <f t="shared" si="3"/>
        <v>SEM DADO</v>
      </c>
      <c r="F17" s="9" t="str">
        <f t="shared" si="3"/>
        <v>SEM DADO</v>
      </c>
      <c r="G17" s="9" t="str">
        <f t="shared" si="3"/>
        <v>SEM DADO</v>
      </c>
      <c r="H17" s="9" t="str">
        <f t="shared" si="3"/>
        <v>SEM DADO</v>
      </c>
      <c r="I17" s="9" t="str">
        <f t="shared" si="3"/>
        <v>SEM DADO</v>
      </c>
      <c r="J17" s="9" t="str">
        <f t="shared" si="3"/>
        <v>SEM DADO</v>
      </c>
      <c r="K17" s="9" t="str">
        <f t="shared" si="3"/>
        <v>SEM DADO</v>
      </c>
      <c r="L17" s="9" t="str">
        <f t="shared" si="3"/>
        <v>SEM DADO</v>
      </c>
      <c r="M17" s="9" t="str">
        <f t="shared" si="3"/>
        <v>SEM DADO</v>
      </c>
      <c r="N17" s="9" t="str">
        <f t="shared" si="3"/>
        <v>SEM DADO</v>
      </c>
      <c r="O17" s="9" t="str">
        <f t="shared" si="3"/>
        <v>SEM DADO</v>
      </c>
      <c r="P17" s="9" t="str">
        <f t="shared" si="3"/>
        <v>SEM DADO</v>
      </c>
      <c r="Q17" s="9" t="str">
        <f t="shared" si="3"/>
        <v>SEM DADO</v>
      </c>
      <c r="R17" s="9" t="str">
        <f t="shared" si="3"/>
        <v>SEM DADO</v>
      </c>
      <c r="S17" s="9" t="str">
        <f t="shared" si="3"/>
        <v>SEM DADO</v>
      </c>
      <c r="T17" s="9" t="str">
        <f t="shared" si="3"/>
        <v>SEM DADO</v>
      </c>
      <c r="U17" s="9" t="str">
        <f t="shared" si="3"/>
        <v>SEM DADO</v>
      </c>
      <c r="V17" s="9" t="str">
        <f t="shared" si="3"/>
        <v>SEM DADO</v>
      </c>
      <c r="W17" s="9" t="str">
        <f t="shared" si="3"/>
        <v>SEM DADO</v>
      </c>
      <c r="X17" s="9" t="str">
        <f t="shared" si="3"/>
        <v>SEM DADO</v>
      </c>
      <c r="Y17" s="9" t="str">
        <f t="shared" si="3"/>
        <v>SEM DADO</v>
      </c>
      <c r="Z17" s="9" t="str">
        <f t="shared" si="3"/>
        <v>SEM DADO</v>
      </c>
      <c r="AA17" s="9" t="str">
        <f t="shared" si="3"/>
        <v>SEM DADO</v>
      </c>
      <c r="AB17" s="9" t="str">
        <f t="shared" si="3"/>
        <v>SEM DADO</v>
      </c>
      <c r="AC17" s="9" t="str">
        <f t="shared" si="3"/>
        <v>SEM DADO</v>
      </c>
      <c r="AD17" s="9" t="str">
        <f t="shared" si="3"/>
        <v>SEM DADO</v>
      </c>
      <c r="AE17" s="9" t="str">
        <f t="shared" si="3"/>
        <v>SEM DADO</v>
      </c>
      <c r="AF17" s="9" t="str">
        <f t="shared" si="3"/>
        <v>SEM DADO</v>
      </c>
      <c r="AG17" s="9" t="e">
        <f>AVERAGE(AG13:AG16)</f>
        <v>#DIV/0!</v>
      </c>
      <c r="AH17" s="1"/>
      <c r="AI17" s="1"/>
      <c r="AJ17" s="1"/>
    </row>
    <row r="18" spans="1:36" ht="96" customHeight="1" x14ac:dyDescent="0.2">
      <c r="A18" s="16" t="s">
        <v>37</v>
      </c>
      <c r="B18" s="17"/>
      <c r="C18" s="17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30" customHeight="1" x14ac:dyDescent="0.2">
      <c r="A21" s="18" t="s">
        <v>41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5"/>
      <c r="AH21" s="1"/>
      <c r="AI21" s="1"/>
      <c r="AJ21" s="1"/>
    </row>
    <row r="22" spans="1:36" ht="60" customHeight="1" x14ac:dyDescent="0.3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2">
        <v>29</v>
      </c>
      <c r="AE22" s="2">
        <v>30</v>
      </c>
      <c r="AF22" s="2">
        <v>31</v>
      </c>
      <c r="AG22" s="7" t="s">
        <v>14</v>
      </c>
      <c r="AH22" s="1"/>
      <c r="AI22" s="1"/>
      <c r="AJ22" s="1"/>
    </row>
    <row r="23" spans="1:36" ht="49.5" customHeight="1" x14ac:dyDescent="0.2">
      <c r="A23" s="3" t="s">
        <v>26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9" t="str">
        <f t="shared" ref="AG23:AG28" si="4">IFERROR(COUNTIF(B23:AF23,"C")/COUNTA(B23:AF23),"SEM DADO")</f>
        <v>SEM DADO</v>
      </c>
      <c r="AH23" s="1"/>
      <c r="AI23" s="1"/>
      <c r="AJ23" s="5"/>
    </row>
    <row r="24" spans="1:36" ht="49.5" customHeight="1" x14ac:dyDescent="0.3">
      <c r="A24" s="3" t="s">
        <v>27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9" t="str">
        <f t="shared" si="4"/>
        <v>SEM DADO</v>
      </c>
      <c r="AH24" s="1"/>
      <c r="AI24" s="1"/>
      <c r="AJ24" s="5"/>
    </row>
    <row r="25" spans="1:36" ht="49.5" customHeight="1" x14ac:dyDescent="0.3">
      <c r="A25" s="3" t="s">
        <v>28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9" t="str">
        <f t="shared" si="4"/>
        <v>SEM DADO</v>
      </c>
      <c r="AH25" s="1"/>
      <c r="AI25" s="1"/>
      <c r="AJ25" s="1"/>
    </row>
    <row r="26" spans="1:36" ht="49.5" customHeight="1" x14ac:dyDescent="0.3">
      <c r="A26" s="3" t="s">
        <v>29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9" t="str">
        <f t="shared" si="4"/>
        <v>SEM DADO</v>
      </c>
      <c r="AH26" s="1"/>
      <c r="AI26" s="1"/>
      <c r="AJ26" s="1"/>
    </row>
    <row r="27" spans="1:36" ht="49.5" customHeight="1" x14ac:dyDescent="0.3">
      <c r="A27" s="3" t="s">
        <v>30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9" t="str">
        <f t="shared" si="4"/>
        <v>SEM DADO</v>
      </c>
      <c r="AH27" s="1"/>
      <c r="AI27" s="1"/>
      <c r="AJ27" s="1"/>
    </row>
    <row r="28" spans="1:36" ht="45" x14ac:dyDescent="0.3">
      <c r="A28" s="3" t="s">
        <v>31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9" t="str">
        <f t="shared" si="4"/>
        <v>SEM DADO</v>
      </c>
      <c r="AH28" s="1"/>
      <c r="AI28" s="1"/>
      <c r="AJ28" s="1"/>
    </row>
    <row r="29" spans="1:36" ht="49.5" customHeight="1" x14ac:dyDescent="0.2">
      <c r="A29" s="6" t="s">
        <v>19</v>
      </c>
      <c r="B29" s="9" t="str">
        <f t="shared" ref="B29:AF29" si="5">IFERROR(COUNTIF(B23:B28,"c")/COUNTA(B23:B28),"SEM DADO")</f>
        <v>SEM DADO</v>
      </c>
      <c r="C29" s="9" t="str">
        <f t="shared" si="5"/>
        <v>SEM DADO</v>
      </c>
      <c r="D29" s="9" t="str">
        <f t="shared" si="5"/>
        <v>SEM DADO</v>
      </c>
      <c r="E29" s="9" t="str">
        <f t="shared" si="5"/>
        <v>SEM DADO</v>
      </c>
      <c r="F29" s="9" t="str">
        <f t="shared" si="5"/>
        <v>SEM DADO</v>
      </c>
      <c r="G29" s="9" t="str">
        <f t="shared" si="5"/>
        <v>SEM DADO</v>
      </c>
      <c r="H29" s="9" t="str">
        <f t="shared" si="5"/>
        <v>SEM DADO</v>
      </c>
      <c r="I29" s="9" t="str">
        <f t="shared" si="5"/>
        <v>SEM DADO</v>
      </c>
      <c r="J29" s="9" t="str">
        <f t="shared" si="5"/>
        <v>SEM DADO</v>
      </c>
      <c r="K29" s="9" t="str">
        <f t="shared" si="5"/>
        <v>SEM DADO</v>
      </c>
      <c r="L29" s="9" t="str">
        <f t="shared" si="5"/>
        <v>SEM DADO</v>
      </c>
      <c r="M29" s="9" t="str">
        <f t="shared" si="5"/>
        <v>SEM DADO</v>
      </c>
      <c r="N29" s="9" t="str">
        <f t="shared" si="5"/>
        <v>SEM DADO</v>
      </c>
      <c r="O29" s="9" t="str">
        <f t="shared" si="5"/>
        <v>SEM DADO</v>
      </c>
      <c r="P29" s="9" t="str">
        <f t="shared" si="5"/>
        <v>SEM DADO</v>
      </c>
      <c r="Q29" s="9" t="str">
        <f t="shared" si="5"/>
        <v>SEM DADO</v>
      </c>
      <c r="R29" s="9" t="str">
        <f t="shared" si="5"/>
        <v>SEM DADO</v>
      </c>
      <c r="S29" s="9" t="str">
        <f t="shared" si="5"/>
        <v>SEM DADO</v>
      </c>
      <c r="T29" s="9" t="str">
        <f t="shared" si="5"/>
        <v>SEM DADO</v>
      </c>
      <c r="U29" s="9" t="str">
        <f t="shared" si="5"/>
        <v>SEM DADO</v>
      </c>
      <c r="V29" s="9" t="str">
        <f t="shared" si="5"/>
        <v>SEM DADO</v>
      </c>
      <c r="W29" s="9" t="str">
        <f t="shared" si="5"/>
        <v>SEM DADO</v>
      </c>
      <c r="X29" s="9" t="str">
        <f t="shared" si="5"/>
        <v>SEM DADO</v>
      </c>
      <c r="Y29" s="9" t="str">
        <f t="shared" si="5"/>
        <v>SEM DADO</v>
      </c>
      <c r="Z29" s="9" t="str">
        <f t="shared" si="5"/>
        <v>SEM DADO</v>
      </c>
      <c r="AA29" s="9" t="str">
        <f t="shared" si="5"/>
        <v>SEM DADO</v>
      </c>
      <c r="AB29" s="9" t="str">
        <f t="shared" si="5"/>
        <v>SEM DADO</v>
      </c>
      <c r="AC29" s="9" t="str">
        <f t="shared" si="5"/>
        <v>SEM DADO</v>
      </c>
      <c r="AD29" s="9" t="str">
        <f t="shared" si="5"/>
        <v>SEM DADO</v>
      </c>
      <c r="AE29" s="9" t="str">
        <f t="shared" si="5"/>
        <v>SEM DADO</v>
      </c>
      <c r="AF29" s="9" t="str">
        <f t="shared" si="5"/>
        <v>SEM DADO</v>
      </c>
      <c r="AG29" s="9" t="e">
        <f>AVERAGE(AG23:AG28)</f>
        <v>#DIV/0!</v>
      </c>
      <c r="AH29" s="1"/>
      <c r="AI29" s="1"/>
      <c r="AJ29" s="1"/>
    </row>
    <row r="30" spans="1:36" ht="85.5" customHeight="1" x14ac:dyDescent="0.2">
      <c r="A30" s="16" t="s">
        <v>37</v>
      </c>
      <c r="B30" s="17"/>
      <c r="C30" s="17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15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15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5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5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15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5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5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15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15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5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5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5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5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5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5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5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5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5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5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5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5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5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5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5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5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5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5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5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5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5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5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5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5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5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5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5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5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5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5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5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5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5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5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5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5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5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5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5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5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5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5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5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5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5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5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5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5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5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5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5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5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5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5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5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5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5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5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5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5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5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5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5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5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5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5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5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5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5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5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5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5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5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5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5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5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5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5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5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5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5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5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5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5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5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5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5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5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5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5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5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5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5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5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5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5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5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5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5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5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5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5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5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5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5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5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5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5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5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5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5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5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5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5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5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5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5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5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5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5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5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5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5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5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5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5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5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5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5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5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5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5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5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5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5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5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5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5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5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5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5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5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5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5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5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5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5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5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5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5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5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5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5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5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5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5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5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5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5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5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5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5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5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5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5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5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5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5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5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5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5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5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5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5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5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5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5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5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5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5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5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5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5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5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5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5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5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5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5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5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5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5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5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5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5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5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5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5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5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5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5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5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5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5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5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5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5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5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5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5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5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5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5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5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5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5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5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5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5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5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5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5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5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5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5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5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5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5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5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5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5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5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6">
    <mergeCell ref="A30:C30"/>
    <mergeCell ref="A1:AG1"/>
    <mergeCell ref="A8:C8"/>
    <mergeCell ref="A11:AG11"/>
    <mergeCell ref="A18:C18"/>
    <mergeCell ref="A21:AG21"/>
  </mergeCells>
  <conditionalFormatting sqref="B2:C7 D2:AF10 B9:C10 B12:C17 D12:AF20 B19:C20 B22:C29 D22:AF1000 B31:C1000">
    <cfRule type="cellIs" dxfId="17" priority="1" operator="equal">
      <formula>"c"</formula>
    </cfRule>
  </conditionalFormatting>
  <conditionalFormatting sqref="B2:C7 D2:AF10 B9:C10 B12:C17 D12:AF20 B19:C20 B22:C29 D22:AF1000 B31:C1000">
    <cfRule type="cellIs" dxfId="16" priority="2" operator="equal">
      <formula>"N"</formula>
    </cfRule>
  </conditionalFormatting>
  <conditionalFormatting sqref="B2:C7 D2:AF10 B9:C10 B12:C17 D12:AF20 B19:C20 B22:C29 D22:AF1000 B31:C1000">
    <cfRule type="notContainsBlanks" dxfId="15" priority="3">
      <formula>LEN(TRIM(B2))&gt;0</formula>
    </cfRule>
  </conditionalFormatting>
  <pageMargins left="0.51181102362204722" right="0.51181102362204722" top="0.78740157480314965" bottom="0.7874015748031496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J1000"/>
  <sheetViews>
    <sheetView showGridLines="0" topLeftCell="A19" zoomScale="50" zoomScaleNormal="50" workbookViewId="0">
      <selection sqref="A1:AG1"/>
    </sheetView>
  </sheetViews>
  <sheetFormatPr defaultColWidth="14.390625" defaultRowHeight="15" customHeight="1" x14ac:dyDescent="0.2"/>
  <cols>
    <col min="1" max="1" width="70.625" customWidth="1"/>
    <col min="2" max="32" width="9.55078125" customWidth="1"/>
    <col min="33" max="33" width="22.59765625" customWidth="1"/>
    <col min="34" max="36" width="9.01171875" customWidth="1"/>
  </cols>
  <sheetData>
    <row r="1" spans="1:36" ht="30" customHeight="1" x14ac:dyDescent="0.2">
      <c r="A1" s="18" t="s">
        <v>39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5"/>
      <c r="AH1" s="1"/>
      <c r="AI1" s="1"/>
      <c r="AJ1" s="1"/>
    </row>
    <row r="2" spans="1:36" ht="60" customHeight="1" x14ac:dyDescent="0.3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2">
        <v>30</v>
      </c>
      <c r="AF2" s="2">
        <v>31</v>
      </c>
      <c r="AG2" s="7" t="s">
        <v>14</v>
      </c>
      <c r="AH2" s="1"/>
      <c r="AI2" s="1"/>
      <c r="AJ2" s="1"/>
    </row>
    <row r="3" spans="1:36" ht="49.5" customHeight="1" x14ac:dyDescent="0.3">
      <c r="A3" s="3" t="s">
        <v>15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9" t="str">
        <f t="shared" ref="AG3:AG6" si="0">IFERROR(COUNTIF(B3:AF3,"C")/COUNTA(B3:AF3),"SEM DADO")</f>
        <v>SEM DADO</v>
      </c>
      <c r="AH3" s="1"/>
      <c r="AI3" s="1"/>
      <c r="AJ3" s="5"/>
    </row>
    <row r="4" spans="1:36" ht="49.5" customHeight="1" x14ac:dyDescent="0.3">
      <c r="A4" s="3" t="s">
        <v>16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9" t="str">
        <f t="shared" si="0"/>
        <v>SEM DADO</v>
      </c>
      <c r="AH4" s="1"/>
      <c r="AI4" s="1"/>
      <c r="AJ4" s="5"/>
    </row>
    <row r="5" spans="1:36" ht="45" x14ac:dyDescent="0.3">
      <c r="A5" s="3" t="s">
        <v>17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9" t="str">
        <f t="shared" si="0"/>
        <v>SEM DADO</v>
      </c>
      <c r="AH5" s="1"/>
      <c r="AI5" s="1"/>
      <c r="AJ5" s="1"/>
    </row>
    <row r="6" spans="1:36" ht="49.5" customHeight="1" x14ac:dyDescent="0.3">
      <c r="A6" s="3" t="s">
        <v>18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9" t="str">
        <f t="shared" si="0"/>
        <v>SEM DADO</v>
      </c>
      <c r="AH6" s="1"/>
      <c r="AI6" s="1"/>
      <c r="AJ6" s="1"/>
    </row>
    <row r="7" spans="1:36" ht="49.5" customHeight="1" x14ac:dyDescent="0.2">
      <c r="A7" s="6" t="s">
        <v>19</v>
      </c>
      <c r="B7" s="9" t="str">
        <f t="shared" ref="B7:AF7" si="1">IFERROR(COUNTIF(B3:B6,"c")/COUNTA(B3:B6),"SEM DADO")</f>
        <v>SEM DADO</v>
      </c>
      <c r="C7" s="9" t="str">
        <f t="shared" si="1"/>
        <v>SEM DADO</v>
      </c>
      <c r="D7" s="9" t="str">
        <f t="shared" si="1"/>
        <v>SEM DADO</v>
      </c>
      <c r="E7" s="9" t="str">
        <f t="shared" si="1"/>
        <v>SEM DADO</v>
      </c>
      <c r="F7" s="9" t="str">
        <f t="shared" si="1"/>
        <v>SEM DADO</v>
      </c>
      <c r="G7" s="9" t="str">
        <f t="shared" si="1"/>
        <v>SEM DADO</v>
      </c>
      <c r="H7" s="9" t="str">
        <f t="shared" si="1"/>
        <v>SEM DADO</v>
      </c>
      <c r="I7" s="9" t="str">
        <f t="shared" si="1"/>
        <v>SEM DADO</v>
      </c>
      <c r="J7" s="9" t="str">
        <f t="shared" si="1"/>
        <v>SEM DADO</v>
      </c>
      <c r="K7" s="9" t="str">
        <f t="shared" si="1"/>
        <v>SEM DADO</v>
      </c>
      <c r="L7" s="9" t="str">
        <f t="shared" si="1"/>
        <v>SEM DADO</v>
      </c>
      <c r="M7" s="9" t="str">
        <f t="shared" si="1"/>
        <v>SEM DADO</v>
      </c>
      <c r="N7" s="9" t="str">
        <f t="shared" si="1"/>
        <v>SEM DADO</v>
      </c>
      <c r="O7" s="9" t="str">
        <f t="shared" si="1"/>
        <v>SEM DADO</v>
      </c>
      <c r="P7" s="9" t="str">
        <f t="shared" si="1"/>
        <v>SEM DADO</v>
      </c>
      <c r="Q7" s="9" t="str">
        <f t="shared" si="1"/>
        <v>SEM DADO</v>
      </c>
      <c r="R7" s="9" t="str">
        <f t="shared" si="1"/>
        <v>SEM DADO</v>
      </c>
      <c r="S7" s="9" t="str">
        <f t="shared" si="1"/>
        <v>SEM DADO</v>
      </c>
      <c r="T7" s="9" t="str">
        <f t="shared" si="1"/>
        <v>SEM DADO</v>
      </c>
      <c r="U7" s="9" t="str">
        <f t="shared" si="1"/>
        <v>SEM DADO</v>
      </c>
      <c r="V7" s="9" t="str">
        <f t="shared" si="1"/>
        <v>SEM DADO</v>
      </c>
      <c r="W7" s="9" t="str">
        <f t="shared" si="1"/>
        <v>SEM DADO</v>
      </c>
      <c r="X7" s="9" t="str">
        <f t="shared" si="1"/>
        <v>SEM DADO</v>
      </c>
      <c r="Y7" s="9" t="str">
        <f t="shared" si="1"/>
        <v>SEM DADO</v>
      </c>
      <c r="Z7" s="9" t="str">
        <f t="shared" si="1"/>
        <v>SEM DADO</v>
      </c>
      <c r="AA7" s="9" t="str">
        <f t="shared" si="1"/>
        <v>SEM DADO</v>
      </c>
      <c r="AB7" s="9" t="str">
        <f t="shared" si="1"/>
        <v>SEM DADO</v>
      </c>
      <c r="AC7" s="9" t="str">
        <f t="shared" si="1"/>
        <v>SEM DADO</v>
      </c>
      <c r="AD7" s="9" t="str">
        <f t="shared" si="1"/>
        <v>SEM DADO</v>
      </c>
      <c r="AE7" s="9" t="str">
        <f t="shared" si="1"/>
        <v>SEM DADO</v>
      </c>
      <c r="AF7" s="9" t="str">
        <f t="shared" si="1"/>
        <v>SEM DADO</v>
      </c>
      <c r="AG7" s="9" t="e">
        <f>AVERAGE(AG3:AG6)</f>
        <v>#DIV/0!</v>
      </c>
      <c r="AH7" s="1"/>
      <c r="AI7" s="1"/>
      <c r="AJ7" s="1"/>
    </row>
    <row r="8" spans="1:36" ht="105" customHeight="1" x14ac:dyDescent="0.2">
      <c r="A8" s="16" t="s">
        <v>35</v>
      </c>
      <c r="B8" s="17"/>
      <c r="C8" s="17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30" customHeight="1" x14ac:dyDescent="0.2">
      <c r="A11" s="18" t="s">
        <v>40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5"/>
      <c r="AH11" s="1"/>
      <c r="AI11" s="1"/>
      <c r="AJ11" s="1"/>
    </row>
    <row r="12" spans="1:36" ht="60" customHeight="1" x14ac:dyDescent="0.3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2">
        <v>29</v>
      </c>
      <c r="AE12" s="2">
        <v>30</v>
      </c>
      <c r="AF12" s="2">
        <v>31</v>
      </c>
      <c r="AG12" s="7" t="s">
        <v>14</v>
      </c>
      <c r="AH12" s="1"/>
      <c r="AI12" s="1"/>
      <c r="AJ12" s="1"/>
    </row>
    <row r="13" spans="1:36" ht="49.5" customHeight="1" x14ac:dyDescent="0.2">
      <c r="A13" s="3" t="s">
        <v>21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9" t="str">
        <f t="shared" ref="AG13:AG16" si="2">IFERROR(COUNTIF(B13:AF13,"C")/COUNTA(B13:AF13),"SEM DADO")</f>
        <v>SEM DADO</v>
      </c>
      <c r="AH13" s="1"/>
      <c r="AI13" s="1"/>
      <c r="AJ13" s="5"/>
    </row>
    <row r="14" spans="1:36" ht="49.5" customHeight="1" x14ac:dyDescent="0.3">
      <c r="A14" s="3" t="s">
        <v>22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9" t="str">
        <f t="shared" si="2"/>
        <v>SEM DADO</v>
      </c>
      <c r="AH14" s="1"/>
      <c r="AI14" s="1"/>
      <c r="AJ14" s="5"/>
    </row>
    <row r="15" spans="1:36" ht="49.5" customHeight="1" x14ac:dyDescent="0.3">
      <c r="A15" s="3" t="s">
        <v>23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9" t="str">
        <f t="shared" si="2"/>
        <v>SEM DADO</v>
      </c>
      <c r="AH15" s="1"/>
      <c r="AI15" s="1"/>
      <c r="AJ15" s="1"/>
    </row>
    <row r="16" spans="1:36" ht="49.5" customHeight="1" x14ac:dyDescent="0.3">
      <c r="A16" s="3" t="s">
        <v>24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9" t="str">
        <f t="shared" si="2"/>
        <v>SEM DADO</v>
      </c>
      <c r="AH16" s="1"/>
      <c r="AI16" s="1"/>
      <c r="AJ16" s="1"/>
    </row>
    <row r="17" spans="1:36" ht="49.5" customHeight="1" x14ac:dyDescent="0.2">
      <c r="A17" s="6" t="s">
        <v>19</v>
      </c>
      <c r="B17" s="9" t="str">
        <f t="shared" ref="B17:AF17" si="3">IFERROR(COUNTIF(B13:B16,"c")/COUNTA(B13:B16),"SEM DADO")</f>
        <v>SEM DADO</v>
      </c>
      <c r="C17" s="9" t="str">
        <f t="shared" si="3"/>
        <v>SEM DADO</v>
      </c>
      <c r="D17" s="9" t="str">
        <f t="shared" si="3"/>
        <v>SEM DADO</v>
      </c>
      <c r="E17" s="9" t="str">
        <f t="shared" si="3"/>
        <v>SEM DADO</v>
      </c>
      <c r="F17" s="9" t="str">
        <f t="shared" si="3"/>
        <v>SEM DADO</v>
      </c>
      <c r="G17" s="9" t="str">
        <f t="shared" si="3"/>
        <v>SEM DADO</v>
      </c>
      <c r="H17" s="9" t="str">
        <f t="shared" si="3"/>
        <v>SEM DADO</v>
      </c>
      <c r="I17" s="9" t="str">
        <f t="shared" si="3"/>
        <v>SEM DADO</v>
      </c>
      <c r="J17" s="9" t="str">
        <f t="shared" si="3"/>
        <v>SEM DADO</v>
      </c>
      <c r="K17" s="9" t="str">
        <f t="shared" si="3"/>
        <v>SEM DADO</v>
      </c>
      <c r="L17" s="9" t="str">
        <f t="shared" si="3"/>
        <v>SEM DADO</v>
      </c>
      <c r="M17" s="9" t="str">
        <f t="shared" si="3"/>
        <v>SEM DADO</v>
      </c>
      <c r="N17" s="9" t="str">
        <f t="shared" si="3"/>
        <v>SEM DADO</v>
      </c>
      <c r="O17" s="9" t="str">
        <f t="shared" si="3"/>
        <v>SEM DADO</v>
      </c>
      <c r="P17" s="9" t="str">
        <f t="shared" si="3"/>
        <v>SEM DADO</v>
      </c>
      <c r="Q17" s="9" t="str">
        <f t="shared" si="3"/>
        <v>SEM DADO</v>
      </c>
      <c r="R17" s="9" t="str">
        <f t="shared" si="3"/>
        <v>SEM DADO</v>
      </c>
      <c r="S17" s="9" t="str">
        <f t="shared" si="3"/>
        <v>SEM DADO</v>
      </c>
      <c r="T17" s="9" t="str">
        <f t="shared" si="3"/>
        <v>SEM DADO</v>
      </c>
      <c r="U17" s="9" t="str">
        <f t="shared" si="3"/>
        <v>SEM DADO</v>
      </c>
      <c r="V17" s="9" t="str">
        <f t="shared" si="3"/>
        <v>SEM DADO</v>
      </c>
      <c r="W17" s="9" t="str">
        <f t="shared" si="3"/>
        <v>SEM DADO</v>
      </c>
      <c r="X17" s="9" t="str">
        <f t="shared" si="3"/>
        <v>SEM DADO</v>
      </c>
      <c r="Y17" s="9" t="str">
        <f t="shared" si="3"/>
        <v>SEM DADO</v>
      </c>
      <c r="Z17" s="9" t="str">
        <f t="shared" si="3"/>
        <v>SEM DADO</v>
      </c>
      <c r="AA17" s="9" t="str">
        <f t="shared" si="3"/>
        <v>SEM DADO</v>
      </c>
      <c r="AB17" s="9" t="str">
        <f t="shared" si="3"/>
        <v>SEM DADO</v>
      </c>
      <c r="AC17" s="9" t="str">
        <f t="shared" si="3"/>
        <v>SEM DADO</v>
      </c>
      <c r="AD17" s="9" t="str">
        <f t="shared" si="3"/>
        <v>SEM DADO</v>
      </c>
      <c r="AE17" s="9" t="str">
        <f t="shared" si="3"/>
        <v>SEM DADO</v>
      </c>
      <c r="AF17" s="9" t="str">
        <f t="shared" si="3"/>
        <v>SEM DADO</v>
      </c>
      <c r="AG17" s="9" t="e">
        <f>AVERAGE(AG13:AG16)</f>
        <v>#DIV/0!</v>
      </c>
      <c r="AH17" s="1"/>
      <c r="AI17" s="1"/>
      <c r="AJ17" s="1"/>
    </row>
    <row r="18" spans="1:36" ht="94.5" customHeight="1" x14ac:dyDescent="0.2">
      <c r="A18" s="16" t="s">
        <v>37</v>
      </c>
      <c r="B18" s="17"/>
      <c r="C18" s="17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30" customHeight="1" x14ac:dyDescent="0.2">
      <c r="A21" s="18" t="s">
        <v>41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5"/>
      <c r="AH21" s="1"/>
      <c r="AI21" s="1"/>
      <c r="AJ21" s="1"/>
    </row>
    <row r="22" spans="1:36" ht="60" customHeight="1" x14ac:dyDescent="0.3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2">
        <v>29</v>
      </c>
      <c r="AE22" s="2">
        <v>30</v>
      </c>
      <c r="AF22" s="2">
        <v>31</v>
      </c>
      <c r="AG22" s="7" t="s">
        <v>14</v>
      </c>
      <c r="AH22" s="1"/>
      <c r="AI22" s="1"/>
      <c r="AJ22" s="1"/>
    </row>
    <row r="23" spans="1:36" ht="49.5" customHeight="1" x14ac:dyDescent="0.2">
      <c r="A23" s="3" t="s">
        <v>26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9" t="str">
        <f t="shared" ref="AG23:AG28" si="4">IFERROR(COUNTIF(B23:AF23,"C")/COUNTA(B23:AF23),"SEM DADO")</f>
        <v>SEM DADO</v>
      </c>
      <c r="AH23" s="1"/>
      <c r="AI23" s="1"/>
      <c r="AJ23" s="5"/>
    </row>
    <row r="24" spans="1:36" ht="49.5" customHeight="1" x14ac:dyDescent="0.3">
      <c r="A24" s="3" t="s">
        <v>27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9" t="str">
        <f t="shared" si="4"/>
        <v>SEM DADO</v>
      </c>
      <c r="AH24" s="1"/>
      <c r="AI24" s="1"/>
      <c r="AJ24" s="5"/>
    </row>
    <row r="25" spans="1:36" ht="49.5" customHeight="1" x14ac:dyDescent="0.3">
      <c r="A25" s="3" t="s">
        <v>28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9" t="str">
        <f t="shared" si="4"/>
        <v>SEM DADO</v>
      </c>
      <c r="AH25" s="1"/>
      <c r="AI25" s="1"/>
      <c r="AJ25" s="1"/>
    </row>
    <row r="26" spans="1:36" ht="49.5" customHeight="1" x14ac:dyDescent="0.3">
      <c r="A26" s="3" t="s">
        <v>29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9" t="str">
        <f t="shared" si="4"/>
        <v>SEM DADO</v>
      </c>
      <c r="AH26" s="1"/>
      <c r="AI26" s="1"/>
      <c r="AJ26" s="1"/>
    </row>
    <row r="27" spans="1:36" ht="49.5" customHeight="1" x14ac:dyDescent="0.3">
      <c r="A27" s="3" t="s">
        <v>30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9" t="str">
        <f t="shared" si="4"/>
        <v>SEM DADO</v>
      </c>
      <c r="AH27" s="1"/>
      <c r="AI27" s="1"/>
      <c r="AJ27" s="1"/>
    </row>
    <row r="28" spans="1:36" ht="45" x14ac:dyDescent="0.3">
      <c r="A28" s="3" t="s">
        <v>31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9" t="str">
        <f t="shared" si="4"/>
        <v>SEM DADO</v>
      </c>
      <c r="AH28" s="1"/>
      <c r="AI28" s="1"/>
      <c r="AJ28" s="1"/>
    </row>
    <row r="29" spans="1:36" ht="49.5" customHeight="1" x14ac:dyDescent="0.2">
      <c r="A29" s="6" t="s">
        <v>19</v>
      </c>
      <c r="B29" s="9" t="str">
        <f t="shared" ref="B29:AF29" si="5">IFERROR(COUNTIF(B23:B28,"c")/COUNTA(B23:B28),"SEM DADO")</f>
        <v>SEM DADO</v>
      </c>
      <c r="C29" s="9" t="str">
        <f t="shared" si="5"/>
        <v>SEM DADO</v>
      </c>
      <c r="D29" s="9" t="str">
        <f t="shared" si="5"/>
        <v>SEM DADO</v>
      </c>
      <c r="E29" s="9" t="str">
        <f t="shared" si="5"/>
        <v>SEM DADO</v>
      </c>
      <c r="F29" s="9" t="str">
        <f t="shared" si="5"/>
        <v>SEM DADO</v>
      </c>
      <c r="G29" s="9" t="str">
        <f t="shared" si="5"/>
        <v>SEM DADO</v>
      </c>
      <c r="H29" s="9" t="str">
        <f t="shared" si="5"/>
        <v>SEM DADO</v>
      </c>
      <c r="I29" s="9" t="str">
        <f t="shared" si="5"/>
        <v>SEM DADO</v>
      </c>
      <c r="J29" s="9" t="str">
        <f t="shared" si="5"/>
        <v>SEM DADO</v>
      </c>
      <c r="K29" s="9" t="str">
        <f t="shared" si="5"/>
        <v>SEM DADO</v>
      </c>
      <c r="L29" s="9" t="str">
        <f t="shared" si="5"/>
        <v>SEM DADO</v>
      </c>
      <c r="M29" s="9" t="str">
        <f t="shared" si="5"/>
        <v>SEM DADO</v>
      </c>
      <c r="N29" s="9" t="str">
        <f t="shared" si="5"/>
        <v>SEM DADO</v>
      </c>
      <c r="O29" s="9" t="str">
        <f t="shared" si="5"/>
        <v>SEM DADO</v>
      </c>
      <c r="P29" s="9" t="str">
        <f t="shared" si="5"/>
        <v>SEM DADO</v>
      </c>
      <c r="Q29" s="9" t="str">
        <f t="shared" si="5"/>
        <v>SEM DADO</v>
      </c>
      <c r="R29" s="9" t="str">
        <f t="shared" si="5"/>
        <v>SEM DADO</v>
      </c>
      <c r="S29" s="9" t="str">
        <f t="shared" si="5"/>
        <v>SEM DADO</v>
      </c>
      <c r="T29" s="9" t="str">
        <f t="shared" si="5"/>
        <v>SEM DADO</v>
      </c>
      <c r="U29" s="9" t="str">
        <f t="shared" si="5"/>
        <v>SEM DADO</v>
      </c>
      <c r="V29" s="9" t="str">
        <f t="shared" si="5"/>
        <v>SEM DADO</v>
      </c>
      <c r="W29" s="9" t="str">
        <f t="shared" si="5"/>
        <v>SEM DADO</v>
      </c>
      <c r="X29" s="9" t="str">
        <f t="shared" si="5"/>
        <v>SEM DADO</v>
      </c>
      <c r="Y29" s="9" t="str">
        <f t="shared" si="5"/>
        <v>SEM DADO</v>
      </c>
      <c r="Z29" s="9" t="str">
        <f t="shared" si="5"/>
        <v>SEM DADO</v>
      </c>
      <c r="AA29" s="9" t="str">
        <f t="shared" si="5"/>
        <v>SEM DADO</v>
      </c>
      <c r="AB29" s="9" t="str">
        <f t="shared" si="5"/>
        <v>SEM DADO</v>
      </c>
      <c r="AC29" s="9" t="str">
        <f t="shared" si="5"/>
        <v>SEM DADO</v>
      </c>
      <c r="AD29" s="9" t="str">
        <f t="shared" si="5"/>
        <v>SEM DADO</v>
      </c>
      <c r="AE29" s="9" t="str">
        <f t="shared" si="5"/>
        <v>SEM DADO</v>
      </c>
      <c r="AF29" s="9" t="str">
        <f t="shared" si="5"/>
        <v>SEM DADO</v>
      </c>
      <c r="AG29" s="9" t="e">
        <f>AVERAGE(AG23:AG28)</f>
        <v>#DIV/0!</v>
      </c>
      <c r="AH29" s="1"/>
      <c r="AI29" s="1"/>
      <c r="AJ29" s="1"/>
    </row>
    <row r="30" spans="1:36" ht="97.5" customHeight="1" x14ac:dyDescent="0.2">
      <c r="A30" s="16" t="s">
        <v>37</v>
      </c>
      <c r="B30" s="17"/>
      <c r="C30" s="17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15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15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5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5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15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5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5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15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15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5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5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5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5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5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5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5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5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5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5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5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5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5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5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5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5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5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5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5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5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5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5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5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5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5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5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5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5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5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5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5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5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5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5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5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5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5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5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5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5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5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5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5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5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5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5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5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5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5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5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5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5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5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5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5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5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5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5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5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5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5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5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5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5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5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5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5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5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5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5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5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5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5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5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5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5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5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5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5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5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5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5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5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5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5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5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5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5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5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5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5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5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5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5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5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5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5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5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5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5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5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5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5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5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5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5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5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5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5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5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5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5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5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5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5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5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5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5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5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5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5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5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5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5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5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5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5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5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5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5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5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5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5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5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5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5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5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5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5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5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5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5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5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5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5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5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5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5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5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5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5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5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5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5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5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5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5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5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5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5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5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5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5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5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5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5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5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5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5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5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5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5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5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5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5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5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5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5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5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5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5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5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5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5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5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5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5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5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5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5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5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5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5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5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5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5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5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5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5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5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5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5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5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5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5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5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5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5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5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5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5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5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5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5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5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5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5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5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5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5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5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5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5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5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5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5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5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5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5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5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5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5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6">
    <mergeCell ref="A30:C30"/>
    <mergeCell ref="A1:AG1"/>
    <mergeCell ref="A8:C8"/>
    <mergeCell ref="A11:AG11"/>
    <mergeCell ref="A18:C18"/>
    <mergeCell ref="A21:AG21"/>
  </mergeCells>
  <conditionalFormatting sqref="B2:C7 D2:AF10 B9:C10 B12:C17 D12:AF20 B19:C20 B22:C29 D22:AF1000 B31:C1000">
    <cfRule type="cellIs" dxfId="14" priority="1" operator="equal">
      <formula>"c"</formula>
    </cfRule>
  </conditionalFormatting>
  <conditionalFormatting sqref="B2:C7 D2:AF10 B9:C10 B12:C17 D12:AF20 B19:C20 B22:C29 D22:AF1000 B31:C1000">
    <cfRule type="cellIs" dxfId="13" priority="2" operator="equal">
      <formula>"N"</formula>
    </cfRule>
  </conditionalFormatting>
  <conditionalFormatting sqref="B2:C7 D2:AF10 B9:C10 B12:C17 D12:AF20 B19:C20 B22:C29 D22:AF1000 B31:C1000">
    <cfRule type="notContainsBlanks" dxfId="12" priority="3">
      <formula>LEN(TRIM(B2))&gt;0</formula>
    </cfRule>
  </conditionalFormatting>
  <pageMargins left="0.51181102362204722" right="0.51181102362204722" top="0.78740157480314965" bottom="0.78740157480314965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GERAL</vt:lpstr>
      <vt:lpstr>JANEIRO</vt:lpstr>
      <vt:lpstr>FEVEREIRO</vt:lpstr>
      <vt:lpstr>MARÇO</vt:lpstr>
      <vt:lpstr>ABRIL</vt:lpstr>
      <vt:lpstr>MAIO</vt:lpstr>
      <vt:lpstr>JUNHO</vt:lpstr>
      <vt:lpstr>JULHO</vt:lpstr>
      <vt:lpstr>AGOSTO</vt:lpstr>
      <vt:lpstr>SETEMBRO</vt:lpstr>
      <vt:lpstr>OUTUBRO</vt:lpstr>
      <vt:lpstr>NOVEMBRO</vt:lpstr>
      <vt:lpstr>DEZEMBRO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Keiko Fujinami Gushken</dc:creator>
  <cp:lastModifiedBy>afujinami</cp:lastModifiedBy>
  <dcterms:created xsi:type="dcterms:W3CDTF">2022-09-21T11:35:26Z</dcterms:created>
  <dcterms:modified xsi:type="dcterms:W3CDTF">2022-09-22T19:46:04Z</dcterms:modified>
</cp:coreProperties>
</file>